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GSST01\Desktop\SGSST2025\1. PLANEAR\6. Programa capacitación\"/>
    </mc:Choice>
  </mc:AlternateContent>
  <bookViews>
    <workbookView xWindow="0" yWindow="0" windowWidth="24000" windowHeight="10425"/>
  </bookViews>
  <sheets>
    <sheet name="CAPACITACIONES" sheetId="1" r:id="rId1"/>
    <sheet name="COPASST" sheetId="4" r:id="rId2"/>
    <sheet name="GAGAS" sheetId="5" r:id="rId3"/>
    <sheet name="CCL" sheetId="3" r:id="rId4"/>
  </sheets>
  <definedNames>
    <definedName name="_xlnm._FilterDatabase" localSheetId="0" hidden="1">CAPACITACIONES!$A$7:$C$27</definedName>
    <definedName name="_Hlk136525933" localSheetId="0">CAPACITACIONES!#REF!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7" i="1" l="1"/>
  <c r="L17" i="1" l="1"/>
  <c r="I17" i="1"/>
  <c r="L9" i="1" l="1"/>
  <c r="I9" i="1"/>
  <c r="L12" i="1" l="1"/>
  <c r="L13" i="1"/>
  <c r="I12" i="1"/>
  <c r="I13" i="1"/>
  <c r="L14" i="1"/>
  <c r="I14" i="1"/>
  <c r="H11" i="3" l="1"/>
  <c r="L15" i="1" l="1"/>
  <c r="I15" i="1"/>
  <c r="L8" i="1"/>
  <c r="I8" i="1"/>
  <c r="H14" i="3" l="1"/>
  <c r="H13" i="3"/>
  <c r="H14" i="5" l="1"/>
  <c r="H13" i="5"/>
  <c r="H12" i="5"/>
  <c r="H10" i="5"/>
  <c r="H9" i="5"/>
  <c r="H16" i="5" l="1"/>
  <c r="H15" i="5" l="1"/>
  <c r="H11" i="5"/>
  <c r="H8" i="5"/>
  <c r="L25" i="1" l="1"/>
  <c r="I25" i="1"/>
  <c r="L24" i="1" l="1"/>
  <c r="L23" i="1"/>
  <c r="I24" i="1"/>
  <c r="I23" i="1"/>
  <c r="L10" i="1" l="1"/>
  <c r="I10" i="1"/>
  <c r="L11" i="1" l="1"/>
  <c r="I11" i="1"/>
  <c r="H15" i="3" l="1"/>
  <c r="H10" i="3"/>
  <c r="H9" i="3"/>
  <c r="H12" i="3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L33" i="4" s="1"/>
  <c r="K32" i="4"/>
  <c r="J32" i="4"/>
  <c r="I32" i="4"/>
  <c r="H32" i="4"/>
  <c r="G32" i="4"/>
  <c r="F32" i="4"/>
  <c r="E32" i="4"/>
  <c r="D32" i="4"/>
  <c r="P33" i="4" l="1"/>
  <c r="H33" i="4"/>
  <c r="D33" i="4"/>
  <c r="T33" i="4"/>
  <c r="X33" i="4"/>
  <c r="F33" i="4"/>
  <c r="J33" i="4"/>
  <c r="N33" i="4"/>
  <c r="R33" i="4"/>
  <c r="V33" i="4"/>
  <c r="Z33" i="4"/>
  <c r="L16" i="1" l="1"/>
  <c r="I16" i="1"/>
  <c r="L22" i="1"/>
  <c r="I22" i="1"/>
  <c r="L21" i="1"/>
  <c r="I21" i="1"/>
  <c r="L20" i="1"/>
  <c r="I20" i="1"/>
  <c r="L19" i="1"/>
  <c r="I19" i="1"/>
  <c r="L18" i="1"/>
  <c r="L26" i="1"/>
  <c r="I18" i="1"/>
  <c r="I26" i="1"/>
  <c r="H8" i="3" l="1"/>
  <c r="J27" i="1" l="1"/>
  <c r="L27" i="1" s="1"/>
  <c r="G27" i="1"/>
  <c r="I27" i="1" l="1"/>
</calcChain>
</file>

<file path=xl/sharedStrings.xml><?xml version="1.0" encoding="utf-8"?>
<sst xmlns="http://schemas.openxmlformats.org/spreadsheetml/2006/main" count="291" uniqueCount="155">
  <si>
    <t>CONTENIDO DE LA CAPACITACIÓN</t>
  </si>
  <si>
    <t>CRONOGRAMA CAPACITACIÓN</t>
  </si>
  <si>
    <t>PARTICIPANTES</t>
  </si>
  <si>
    <t>NOMBRE INSTRUCTOR</t>
  </si>
  <si>
    <t>No. DE HORAS</t>
  </si>
  <si>
    <t>INDICADOR DE COBERTURA</t>
  </si>
  <si>
    <t>INDICADOR DE EFICIENCIA</t>
  </si>
  <si>
    <t>Nombre de la capacitación</t>
  </si>
  <si>
    <t>Fecha Programada</t>
  </si>
  <si>
    <t>Fecha de realización</t>
  </si>
  <si>
    <t>Personal a quien se dirige la capacitación</t>
  </si>
  <si>
    <t>Quien realizará la Capacitación y/o Entrenamiento (Interno o Externo)</t>
  </si>
  <si>
    <t>Numero de asistentes a capacitación</t>
  </si>
  <si>
    <t>Numero total de colaboradores programados</t>
  </si>
  <si>
    <t>% Cobertura</t>
  </si>
  <si>
    <t>Numero colaboradores evaluados</t>
  </si>
  <si>
    <t>Número de evaluaciones eficaces</t>
  </si>
  <si>
    <t>% de evaluaciones eficaces</t>
  </si>
  <si>
    <t>ABRIL</t>
  </si>
  <si>
    <t>JUNIO</t>
  </si>
  <si>
    <t>CCL</t>
  </si>
  <si>
    <t>TOTALES</t>
  </si>
  <si>
    <t>ACTIVIDAD</t>
  </si>
  <si>
    <t>RESPONSABLE</t>
  </si>
  <si>
    <t>SOPORTE</t>
  </si>
  <si>
    <t>ENERO</t>
  </si>
  <si>
    <t>FEBRERO</t>
  </si>
  <si>
    <t>MARZO</t>
  </si>
  <si>
    <t>MAYO</t>
  </si>
  <si>
    <t>JULIO</t>
  </si>
  <si>
    <t>AGOSTO</t>
  </si>
  <si>
    <t>SEPTIEMBRE</t>
  </si>
  <si>
    <t>OCTUBRE</t>
  </si>
  <si>
    <t>NOVIEMBRE</t>
  </si>
  <si>
    <t>DICIEMBRE</t>
  </si>
  <si>
    <t>P</t>
  </si>
  <si>
    <t>E</t>
  </si>
  <si>
    <t>Plan de trabajo</t>
  </si>
  <si>
    <t>COPASST</t>
  </si>
  <si>
    <t>Actas de reunión</t>
  </si>
  <si>
    <t>Registros de inspecciones</t>
  </si>
  <si>
    <t xml:space="preserve">Registro Investigaciones </t>
  </si>
  <si>
    <t>Responsable SST</t>
  </si>
  <si>
    <t>Registro capacitación</t>
  </si>
  <si>
    <t>COPASST
Responsable SST</t>
  </si>
  <si>
    <t>Acta de reunión</t>
  </si>
  <si>
    <t>COPASST
Responsable SST
Control Interno</t>
  </si>
  <si>
    <t>Codigo</t>
  </si>
  <si>
    <t>versión</t>
  </si>
  <si>
    <t>PERSONAL OBJETO</t>
  </si>
  <si>
    <t xml:space="preserve">TEMAS </t>
  </si>
  <si>
    <t>FECHA</t>
  </si>
  <si>
    <t>RECURSOS</t>
  </si>
  <si>
    <t>#ASISTENTES</t>
  </si>
  <si>
    <t>#PERSONAS CONVOCADAS</t>
  </si>
  <si>
    <t>EFECTIVIDAD</t>
  </si>
  <si>
    <t>Auditorio
Video Beam</t>
  </si>
  <si>
    <t>Febrero</t>
  </si>
  <si>
    <t>PLAN DE TRABAJO COMITÉ PARITARIO SEGURIDAD Y SALUD EN EL  2023</t>
  </si>
  <si>
    <t>COPASST / Responsable SST</t>
  </si>
  <si>
    <t>Acta de inspeccion</t>
  </si>
  <si>
    <t>Fotos de evidencia y Actas</t>
  </si>
  <si>
    <t xml:space="preserve">COPASST/SST
</t>
  </si>
  <si>
    <t>Mayo</t>
  </si>
  <si>
    <t>Reunión CCL</t>
  </si>
  <si>
    <t>Rendicion de cuentas</t>
  </si>
  <si>
    <t xml:space="preserve">Diciembre </t>
  </si>
  <si>
    <t>Guardianes de seguridad</t>
  </si>
  <si>
    <t>Riesgo biologico / limpieza y desinfección</t>
  </si>
  <si>
    <t>SST-FO-11</t>
  </si>
  <si>
    <t>GESTION DEL TALENTO HUMANO</t>
  </si>
  <si>
    <t>Codigo:</t>
  </si>
  <si>
    <t>Versión:</t>
  </si>
  <si>
    <t>Fecha:</t>
  </si>
  <si>
    <t>Página:</t>
  </si>
  <si>
    <t>REVISÓ</t>
  </si>
  <si>
    <t>ELABORO</t>
  </si>
  <si>
    <t>Asesora de conttol interno y asesora de calidad</t>
  </si>
  <si>
    <t xml:space="preserve">APROBÓ: </t>
  </si>
  <si>
    <t xml:space="preserve">Gerente </t>
  </si>
  <si>
    <t>Aux Seguirdad y Salud en el Trabajo</t>
  </si>
  <si>
    <t>Que es y cuales son las funciones de los miembros del comité GAGAS</t>
  </si>
  <si>
    <t>Campaña de guardinanes de seguridad</t>
  </si>
  <si>
    <t>GAGAS</t>
  </si>
  <si>
    <t>SST</t>
  </si>
  <si>
    <t>PLAN DE REUNIONES Y CAPACITACIONES  GAGAS 2023</t>
  </si>
  <si>
    <t xml:space="preserve">REVISÓ: </t>
  </si>
  <si>
    <t xml:space="preserve">ELABORÓ: </t>
  </si>
  <si>
    <t xml:space="preserve">Auxiliar de Seguridad y Salud en el Trabajo </t>
  </si>
  <si>
    <t>Asesora Calidad</t>
  </si>
  <si>
    <t>Fecha</t>
  </si>
  <si>
    <t>1 de 1</t>
  </si>
  <si>
    <t>GESTIÓN DEL TALENTO HUMANO</t>
  </si>
  <si>
    <t>18/09/2023</t>
  </si>
  <si>
    <t>versión:</t>
  </si>
  <si>
    <t xml:space="preserve">GESTIÓN DEL TALENTO HUMANO </t>
  </si>
  <si>
    <t>Asesora de Calidad</t>
  </si>
  <si>
    <t xml:space="preserve">Fecha: </t>
  </si>
  <si>
    <t xml:space="preserve">Asesora de Calidad </t>
  </si>
  <si>
    <t xml:space="preserve">Seguimiento a comité / sembraton </t>
  </si>
  <si>
    <t>Pesonal externo</t>
  </si>
  <si>
    <t>Auditorio/ arboles</t>
  </si>
  <si>
    <t xml:space="preserve">Adriana Madrid </t>
  </si>
  <si>
    <t>Plan de gestion Pgirasa / Educacion Ambiental</t>
  </si>
  <si>
    <t>Personal externo/Liliana Benirez/Jaime Andres</t>
  </si>
  <si>
    <t>Socializacion /Actualizacion Pgirasa</t>
  </si>
  <si>
    <t xml:space="preserve">Asesor  externo </t>
  </si>
  <si>
    <t xml:space="preserve">Riesgo Biologico / Limpieza y desinfeccion </t>
  </si>
  <si>
    <t>Diana Garcia</t>
  </si>
  <si>
    <t xml:space="preserve">Comité GAGAS / Riesgo Biologico </t>
  </si>
  <si>
    <t>Campaña Residuos</t>
  </si>
  <si>
    <t xml:space="preserve">Riesgo Biológico </t>
  </si>
  <si>
    <t>Asesro externo</t>
  </si>
  <si>
    <t>Comité CCL</t>
  </si>
  <si>
    <t>Reunion CCL</t>
  </si>
  <si>
    <t>Noviembre</t>
  </si>
  <si>
    <t>Formato</t>
  </si>
  <si>
    <t xml:space="preserve">Funciones del comité </t>
  </si>
  <si>
    <t>Inspección áreas asistenciales</t>
  </si>
  <si>
    <t>Inspección área administrativa</t>
  </si>
  <si>
    <t xml:space="preserve">Seguimiento a comité </t>
  </si>
  <si>
    <t>Accidentes de trabajo</t>
  </si>
  <si>
    <t xml:space="preserve">Reunión comité </t>
  </si>
  <si>
    <t>Investigación accidentes de trabajo</t>
  </si>
  <si>
    <t xml:space="preserve">Inspección áreas externas </t>
  </si>
  <si>
    <t xml:space="preserve">Jornada de orden y aseo </t>
  </si>
  <si>
    <t xml:space="preserve">Rendicion de cuentas </t>
  </si>
  <si>
    <t xml:space="preserve">Auto cuidado </t>
  </si>
  <si>
    <t xml:space="preserve">Comunicación asertiva - dialogo Interno: mas alla del estrés y ansiedad </t>
  </si>
  <si>
    <t>Reunion CCL / funciones Comité</t>
  </si>
  <si>
    <t>Capacitacion comumicacion asertiva complementado con video Whatsap Institucional</t>
  </si>
  <si>
    <t>Marzo</t>
  </si>
  <si>
    <t>Reunon CCL</t>
  </si>
  <si>
    <t>Agosto</t>
  </si>
  <si>
    <t>22/02/2024</t>
  </si>
  <si>
    <t>PLAN DE REUNIONES Y CAPACIONES  CCL 2024</t>
  </si>
  <si>
    <t>Roles y Responsabilidades Comité Copasst</t>
  </si>
  <si>
    <t xml:space="preserve">Programacion de Inspecciones </t>
  </si>
  <si>
    <t>Actividad ludico recreativa-Trabajo en equipo</t>
  </si>
  <si>
    <t xml:space="preserve">Transporte y alimentacion </t>
  </si>
  <si>
    <t xml:space="preserve">Actualización cartelera informativa Campaña </t>
  </si>
  <si>
    <t>FORMATO DE CAPACITACIONES</t>
  </si>
  <si>
    <t>Asesoría Programa de Factores Psicosociales Equilibrio Laboral</t>
  </si>
  <si>
    <t xml:space="preserve">Reporte accidentes / Manejo de Residuos / Orden y Aseo </t>
  </si>
  <si>
    <t>Reporte accidentes / celebracion día mundial SST / Reporte actividades COPASST</t>
  </si>
  <si>
    <t>Identificacion de serpientes, manejo hospitalario accidentes ofidicos</t>
  </si>
  <si>
    <t>Capacitacion plan de emergencias (señalizacion)</t>
  </si>
  <si>
    <t>Cuidado de la salud mental</t>
  </si>
  <si>
    <t>Auto clave</t>
  </si>
  <si>
    <t>Induccion SG-SST</t>
  </si>
  <si>
    <t>Mision medica</t>
  </si>
  <si>
    <t>Capacitacion Brigadistas</t>
  </si>
  <si>
    <t>Actualizacion y divulgacion plan de emergencias</t>
  </si>
  <si>
    <t>Actualizacion PGIRASA</t>
  </si>
  <si>
    <t>Manejo adecuado del Manifuld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</si>
</sst>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Helvetica"/>
      <family val="2"/>
    </font>
    <font>
      <b/>
      <sz val="11"/>
      <color theme="1"/>
      <name val="Helvetica"/>
      <family val="2"/>
    </font>
    <font>
      <b/>
      <sz val="11"/>
      <color theme="1"/>
      <name val="Helvetica"/>
    </font>
    <font>
      <b/>
      <sz val="12"/>
      <color theme="0"/>
      <name val="Tahoma"/>
      <family val="2"/>
    </font>
    <font>
      <sz val="10"/>
      <color theme="1"/>
      <name val="Helvetica"/>
      <family val="2"/>
    </font>
    <font>
      <b/>
      <sz val="10"/>
      <color theme="1"/>
      <name val="Helvetica"/>
      <family val="2"/>
    </font>
    <font>
      <sz val="10"/>
      <color theme="1"/>
      <name val="Helvetica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ahoma"/>
      <family val="2"/>
    </font>
    <font>
      <b/>
      <sz val="12"/>
      <name val="Tahoma"/>
      <family val="2"/>
    </font>
    <font>
      <b/>
      <sz val="12"/>
      <color theme="1"/>
      <name val="Tahoma"/>
      <family val="2"/>
    </font>
    <font>
      <sz val="11"/>
      <color indexed="8"/>
      <name val="Calibri"/>
      <family val="2"/>
    </font>
    <font>
      <sz val="10"/>
      <color theme="1"/>
      <name val="Times New Roman"/>
      <family val="1"/>
    </font>
    <font>
      <sz val="11"/>
      <color theme="1"/>
      <name val="Helvetica"/>
    </font>
    <font>
      <sz val="12"/>
      <color theme="1"/>
      <name val="Century Gothic"/>
      <family val="2"/>
    </font>
    <font>
      <b/>
      <sz val="12"/>
      <color theme="1"/>
      <name val="Century Gothic"/>
      <family val="2"/>
    </font>
    <font>
      <b/>
      <sz val="14"/>
      <name val="Century Gothic"/>
      <family val="2"/>
    </font>
    <font>
      <b/>
      <sz val="14"/>
      <color theme="1"/>
      <name val="Century Gothic"/>
      <family val="2"/>
    </font>
    <font>
      <sz val="12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rgb="FF2E82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3" fillId="0" borderId="0"/>
    <xf numFmtId="9" fontId="19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5" fillId="2" borderId="2" xfId="2" applyFont="1" applyFill="1" applyBorder="1" applyAlignment="1">
      <alignment horizontal="center" vertical="center" wrapText="1"/>
    </xf>
    <xf numFmtId="0" fontId="6" fillId="0" borderId="0" xfId="0" applyFont="1"/>
    <xf numFmtId="0" fontId="7" fillId="3" borderId="9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9" fontId="7" fillId="4" borderId="2" xfId="1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9" fontId="7" fillId="4" borderId="7" xfId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1" fillId="5" borderId="2" xfId="0" applyFont="1" applyFill="1" applyBorder="1" applyAlignment="1" applyProtection="1">
      <alignment horizontal="center" vertical="center" wrapText="1"/>
      <protection hidden="1"/>
    </xf>
    <xf numFmtId="17" fontId="12" fillId="6" borderId="2" xfId="0" applyNumberFormat="1" applyFont="1" applyFill="1" applyBorder="1" applyAlignment="1" applyProtection="1">
      <alignment horizontal="center" vertical="center" wrapText="1"/>
      <protection hidden="1"/>
    </xf>
    <xf numFmtId="17" fontId="12" fillId="7" borderId="2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" xfId="0" applyBorder="1" applyAlignment="1">
      <alignment horizontal="center" wrapText="1"/>
    </xf>
    <xf numFmtId="0" fontId="16" fillId="0" borderId="0" xfId="0" applyFont="1"/>
    <xf numFmtId="0" fontId="18" fillId="0" borderId="23" xfId="3" applyFont="1" applyFill="1" applyBorder="1" applyAlignment="1">
      <alignment vertical="justify"/>
    </xf>
    <xf numFmtId="0" fontId="18" fillId="0" borderId="0" xfId="3" applyFont="1" applyFill="1" applyBorder="1" applyAlignment="1">
      <alignment vertical="justify"/>
    </xf>
    <xf numFmtId="0" fontId="16" fillId="0" borderId="0" xfId="3" applyFont="1" applyFill="1"/>
    <xf numFmtId="0" fontId="5" fillId="2" borderId="2" xfId="3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2" xfId="2" applyFont="1" applyFill="1" applyBorder="1" applyAlignment="1">
      <alignment horizontal="left" vertical="center" wrapText="1"/>
    </xf>
    <xf numFmtId="0" fontId="16" fillId="0" borderId="2" xfId="3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left" vertical="center" wrapText="1"/>
    </xf>
    <xf numFmtId="14" fontId="7" fillId="3" borderId="2" xfId="0" applyNumberFormat="1" applyFont="1" applyFill="1" applyBorder="1" applyAlignment="1">
      <alignment horizontal="center" vertical="center" wrapText="1"/>
    </xf>
    <xf numFmtId="17" fontId="8" fillId="3" borderId="9" xfId="0" applyNumberFormat="1" applyFont="1" applyFill="1" applyBorder="1" applyAlignment="1">
      <alignment horizontal="center" vertical="center" wrapText="1"/>
    </xf>
    <xf numFmtId="0" fontId="0" fillId="0" borderId="2" xfId="0" applyBorder="1" applyAlignment="1" applyProtection="1">
      <alignment horizontal="justify" vertical="center" wrapText="1"/>
      <protection hidden="1"/>
    </xf>
    <xf numFmtId="0" fontId="13" fillId="0" borderId="2" xfId="0" applyFont="1" applyBorder="1" applyAlignment="1" applyProtection="1">
      <alignment horizontal="center" vertical="center" wrapText="1"/>
      <protection hidden="1"/>
    </xf>
    <xf numFmtId="0" fontId="0" fillId="0" borderId="2" xfId="0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3" applyFont="1" applyFill="1" applyBorder="1"/>
    <xf numFmtId="0" fontId="16" fillId="0" borderId="2" xfId="3" applyFont="1" applyFill="1" applyBorder="1" applyAlignment="1">
      <alignment wrapText="1"/>
    </xf>
    <xf numFmtId="0" fontId="4" fillId="0" borderId="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6" fillId="0" borderId="25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26" xfId="0" applyFont="1" applyBorder="1" applyAlignment="1">
      <alignment vertical="center" wrapText="1"/>
    </xf>
    <xf numFmtId="16" fontId="16" fillId="0" borderId="27" xfId="0" applyNumberFormat="1" applyFont="1" applyBorder="1" applyAlignment="1">
      <alignment horizontal="left" vertical="center" wrapText="1"/>
    </xf>
    <xf numFmtId="0" fontId="16" fillId="0" borderId="27" xfId="0" applyFont="1" applyBorder="1" applyAlignment="1">
      <alignment horizontal="left" vertical="center" wrapText="1"/>
    </xf>
    <xf numFmtId="0" fontId="16" fillId="0" borderId="27" xfId="0" applyFont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49" fontId="26" fillId="0" borderId="13" xfId="0" applyNumberFormat="1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6" fontId="16" fillId="0" borderId="28" xfId="0" applyNumberFormat="1" applyFont="1" applyBorder="1" applyAlignment="1">
      <alignment horizontal="left" vertical="center" wrapText="1"/>
    </xf>
    <xf numFmtId="0" fontId="16" fillId="0" borderId="28" xfId="0" applyFont="1" applyBorder="1" applyAlignment="1">
      <alignment horizontal="left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16" fontId="16" fillId="0" borderId="29" xfId="0" applyNumberFormat="1" applyFont="1" applyBorder="1" applyAlignment="1">
      <alignment horizontal="left" vertical="center" wrapText="1"/>
    </xf>
    <xf numFmtId="0" fontId="16" fillId="0" borderId="30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 readingOrder="1"/>
    </xf>
    <xf numFmtId="16" fontId="16" fillId="0" borderId="2" xfId="0" applyNumberFormat="1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0" fillId="0" borderId="2" xfId="0" applyBorder="1" applyAlignment="1" applyProtection="1">
      <alignment horizontal="left" vertical="center" wrapText="1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8" fillId="4" borderId="9" xfId="0" applyFont="1" applyFill="1" applyBorder="1" applyAlignment="1">
      <alignment horizontal="left" vertical="center" wrapText="1"/>
    </xf>
    <xf numFmtId="17" fontId="8" fillId="4" borderId="9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6" fillId="4" borderId="0" xfId="0" applyFont="1" applyFill="1"/>
    <xf numFmtId="0" fontId="4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7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21" fillId="4" borderId="16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wrapText="1"/>
    </xf>
    <xf numFmtId="0" fontId="23" fillId="0" borderId="2" xfId="0" applyFont="1" applyBorder="1" applyAlignment="1">
      <alignment horizontal="center" vertical="center"/>
    </xf>
    <xf numFmtId="0" fontId="10" fillId="0" borderId="2" xfId="0" applyFont="1" applyBorder="1" applyAlignment="1" applyProtection="1">
      <alignment horizontal="center" vertical="center"/>
      <protection hidden="1"/>
    </xf>
    <xf numFmtId="0" fontId="24" fillId="7" borderId="12" xfId="0" applyFont="1" applyFill="1" applyBorder="1" applyAlignment="1">
      <alignment horizontal="center" vertical="center"/>
    </xf>
    <xf numFmtId="0" fontId="24" fillId="7" borderId="3" xfId="0" applyFont="1" applyFill="1" applyBorder="1" applyAlignment="1">
      <alignment horizontal="center" vertical="center"/>
    </xf>
    <xf numFmtId="0" fontId="24" fillId="7" borderId="4" xfId="0" applyFont="1" applyFill="1" applyBorder="1" applyAlignment="1">
      <alignment horizontal="center" vertical="center"/>
    </xf>
    <xf numFmtId="0" fontId="24" fillId="7" borderId="15" xfId="0" applyFont="1" applyFill="1" applyBorder="1" applyAlignment="1">
      <alignment horizontal="center" vertical="center"/>
    </xf>
    <xf numFmtId="0" fontId="24" fillId="7" borderId="8" xfId="0" applyFont="1" applyFill="1" applyBorder="1" applyAlignment="1">
      <alignment horizontal="center" vertical="center"/>
    </xf>
    <xf numFmtId="0" fontId="24" fillId="7" borderId="16" xfId="0" applyFont="1" applyFill="1" applyBorder="1" applyAlignment="1">
      <alignment horizontal="center" vertical="center"/>
    </xf>
    <xf numFmtId="0" fontId="25" fillId="7" borderId="23" xfId="0" applyFont="1" applyFill="1" applyBorder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25" fillId="7" borderId="24" xfId="0" applyFont="1" applyFill="1" applyBorder="1" applyAlignment="1">
      <alignment horizontal="center" vertical="center"/>
    </xf>
    <xf numFmtId="0" fontId="25" fillId="7" borderId="15" xfId="0" applyFont="1" applyFill="1" applyBorder="1" applyAlignment="1">
      <alignment horizontal="center" vertical="center"/>
    </xf>
    <xf numFmtId="0" fontId="25" fillId="7" borderId="8" xfId="0" applyFont="1" applyFill="1" applyBorder="1" applyAlignment="1">
      <alignment horizontal="center" vertical="center"/>
    </xf>
    <xf numFmtId="0" fontId="25" fillId="7" borderId="16" xfId="0" applyFont="1" applyFill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14" fontId="23" fillId="0" borderId="2" xfId="0" applyNumberFormat="1" applyFont="1" applyBorder="1" applyAlignment="1">
      <alignment horizontal="center" vertical="center"/>
    </xf>
    <xf numFmtId="0" fontId="23" fillId="7" borderId="2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17" fontId="12" fillId="5" borderId="10" xfId="0" quotePrefix="1" applyNumberFormat="1" applyFont="1" applyFill="1" applyBorder="1" applyAlignment="1" applyProtection="1">
      <alignment horizontal="center" vertical="center" wrapText="1"/>
      <protection hidden="1"/>
    </xf>
    <xf numFmtId="17" fontId="12" fillId="5" borderId="9" xfId="0" applyNumberFormat="1" applyFont="1" applyFill="1" applyBorder="1" applyAlignment="1" applyProtection="1">
      <alignment horizontal="center" vertical="center" wrapText="1"/>
      <protection hidden="1"/>
    </xf>
    <xf numFmtId="0" fontId="11" fillId="5" borderId="1" xfId="0" applyFont="1" applyFill="1" applyBorder="1" applyAlignment="1" applyProtection="1">
      <alignment horizontal="center" vertical="center" wrapText="1"/>
      <protection hidden="1"/>
    </xf>
    <xf numFmtId="0" fontId="11" fillId="5" borderId="6" xfId="0" applyFont="1" applyFill="1" applyBorder="1" applyAlignment="1" applyProtection="1">
      <alignment horizontal="center" vertical="center" wrapText="1"/>
      <protection hidden="1"/>
    </xf>
    <xf numFmtId="9" fontId="0" fillId="0" borderId="2" xfId="1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22" fillId="0" borderId="2" xfId="3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4" xfId="0" applyFont="1" applyFill="1" applyBorder="1" applyAlignment="1">
      <alignment horizontal="center" vertical="center"/>
    </xf>
    <xf numFmtId="0" fontId="17" fillId="7" borderId="15" xfId="0" applyFont="1" applyFill="1" applyBorder="1" applyAlignment="1">
      <alignment horizontal="center" vertical="center"/>
    </xf>
    <xf numFmtId="0" fontId="17" fillId="7" borderId="8" xfId="0" applyFont="1" applyFill="1" applyBorder="1" applyAlignment="1">
      <alignment horizontal="center" vertical="center"/>
    </xf>
    <xf numFmtId="0" fontId="17" fillId="7" borderId="16" xfId="0" applyFont="1" applyFill="1" applyBorder="1" applyAlignment="1">
      <alignment horizontal="center" vertical="center"/>
    </xf>
    <xf numFmtId="0" fontId="17" fillId="7" borderId="18" xfId="0" applyFont="1" applyFill="1" applyBorder="1" applyAlignment="1">
      <alignment horizontal="center" vertical="center"/>
    </xf>
    <xf numFmtId="0" fontId="17" fillId="7" borderId="19" xfId="0" applyFont="1" applyFill="1" applyBorder="1" applyAlignment="1">
      <alignment horizontal="center" vertical="center"/>
    </xf>
    <xf numFmtId="0" fontId="17" fillId="7" borderId="20" xfId="0" applyFont="1" applyFill="1" applyBorder="1" applyAlignment="1">
      <alignment horizontal="center" vertical="center"/>
    </xf>
    <xf numFmtId="0" fontId="23" fillId="7" borderId="2" xfId="3" applyFont="1" applyFill="1" applyBorder="1" applyAlignment="1">
      <alignment horizontal="center" vertical="center"/>
    </xf>
  </cellXfs>
  <cellStyles count="5">
    <cellStyle name="Normal" xfId="0" builtinId="0"/>
    <cellStyle name="Normal 2 2" xfId="2"/>
    <cellStyle name="Normal 4" xfId="3"/>
    <cellStyle name="Porcentaje" xfId="1" builtinId="5"/>
    <cellStyle name="Porcentaje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85725</xdr:rowOff>
    </xdr:from>
    <xdr:to>
      <xdr:col>0</xdr:col>
      <xdr:colOff>2524125</xdr:colOff>
      <xdr:row>3</xdr:row>
      <xdr:rowOff>209550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771CCAE-3B1D-4359-9D89-EADE42258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1450" y="85725"/>
          <a:ext cx="2352675" cy="9239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4</xdr:col>
      <xdr:colOff>1238250</xdr:colOff>
      <xdr:row>29</xdr:row>
      <xdr:rowOff>114300</xdr:rowOff>
    </xdr:from>
    <xdr:to>
      <xdr:col>6</xdr:col>
      <xdr:colOff>171450</xdr:colOff>
      <xdr:row>30</xdr:row>
      <xdr:rowOff>161925</xdr:rowOff>
    </xdr:to>
    <xdr:pic>
      <xdr:nvPicPr>
        <xdr:cNvPr id="3" name="Imagen 63903933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9459575"/>
          <a:ext cx="175260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</xdr:row>
      <xdr:rowOff>28575</xdr:rowOff>
    </xdr:from>
    <xdr:to>
      <xdr:col>0</xdr:col>
      <xdr:colOff>1485900</xdr:colOff>
      <xdr:row>3</xdr:row>
      <xdr:rowOff>85725</xdr:rowOff>
    </xdr:to>
    <xdr:pic>
      <xdr:nvPicPr>
        <xdr:cNvPr id="2" name="gráficos1">
          <a:extLst>
            <a:ext uri="{FF2B5EF4-FFF2-40B4-BE49-F238E27FC236}">
              <a16:creationId xmlns:a16="http://schemas.microsoft.com/office/drawing/2014/main" id="{106B998A-7ADC-40C6-A867-832D58AFE2C7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7625" y="219075"/>
          <a:ext cx="1438275" cy="53340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0</xdr:col>
      <xdr:colOff>1600200</xdr:colOff>
      <xdr:row>3</xdr:row>
      <xdr:rowOff>171450</xdr:rowOff>
    </xdr:to>
    <xdr:pic>
      <xdr:nvPicPr>
        <xdr:cNvPr id="2" name="gráficos1">
          <a:extLst>
            <a:ext uri="{FF2B5EF4-FFF2-40B4-BE49-F238E27FC236}">
              <a16:creationId xmlns:a16="http://schemas.microsoft.com/office/drawing/2014/main" id="{12F64F41-ED15-424D-9834-45D865D5970C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161925" y="104775"/>
          <a:ext cx="1438275" cy="93345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190500</xdr:rowOff>
    </xdr:from>
    <xdr:to>
      <xdr:col>0</xdr:col>
      <xdr:colOff>1657350</xdr:colOff>
      <xdr:row>3</xdr:row>
      <xdr:rowOff>47625</xdr:rowOff>
    </xdr:to>
    <xdr:pic>
      <xdr:nvPicPr>
        <xdr:cNvPr id="2" name="gráficos1">
          <a:extLst>
            <a:ext uri="{FF2B5EF4-FFF2-40B4-BE49-F238E27FC236}">
              <a16:creationId xmlns:a16="http://schemas.microsoft.com/office/drawing/2014/main" id="{12F64F41-ED15-424D-9834-45D865D5970C}"/>
            </a:ext>
          </a:extLst>
        </xdr:cNvPr>
        <xdr:cNvPicPr/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19075" y="190500"/>
          <a:ext cx="1438275" cy="53340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showGridLines="0" tabSelected="1" workbookViewId="0">
      <pane ySplit="6" topLeftCell="A7" activePane="bottomLeft" state="frozen"/>
      <selection pane="bottomLeft" activeCell="L8" sqref="L8"/>
    </sheetView>
  </sheetViews>
  <sheetFormatPr baseColWidth="10" defaultColWidth="11.42578125" defaultRowHeight="14.25" x14ac:dyDescent="0.2"/>
  <cols>
    <col min="1" max="1" width="41.28515625" style="1" customWidth="1"/>
    <col min="2" max="2" width="18" style="13" customWidth="1"/>
    <col min="3" max="3" width="16.140625" style="1" customWidth="1"/>
    <col min="4" max="4" width="22.5703125" style="1" customWidth="1"/>
    <col min="5" max="5" width="27.85546875" style="1" customWidth="1"/>
    <col min="6" max="6" width="14.42578125" style="1" customWidth="1"/>
    <col min="7" max="7" width="13" style="1" customWidth="1"/>
    <col min="8" max="8" width="16.28515625" style="1" customWidth="1"/>
    <col min="9" max="9" width="12.5703125" style="1" customWidth="1"/>
    <col min="10" max="10" width="15.5703125" style="1" customWidth="1"/>
    <col min="11" max="11" width="13.140625" style="1" customWidth="1"/>
    <col min="12" max="12" width="14.42578125" style="1" customWidth="1"/>
    <col min="13" max="16384" width="11.42578125" style="1"/>
  </cols>
  <sheetData>
    <row r="1" spans="1:12" ht="21" customHeight="1" x14ac:dyDescent="0.2">
      <c r="A1" s="73"/>
      <c r="B1" s="76" t="s">
        <v>70</v>
      </c>
      <c r="C1" s="76"/>
      <c r="D1" s="76"/>
      <c r="E1" s="76"/>
      <c r="F1" s="76"/>
      <c r="G1" s="76"/>
      <c r="H1" s="76"/>
      <c r="I1" s="76"/>
      <c r="J1" s="39" t="s">
        <v>71</v>
      </c>
      <c r="K1" s="78" t="s">
        <v>69</v>
      </c>
      <c r="L1" s="78"/>
    </row>
    <row r="2" spans="1:12" ht="21" customHeight="1" x14ac:dyDescent="0.2">
      <c r="A2" s="74"/>
      <c r="B2" s="76"/>
      <c r="C2" s="76"/>
      <c r="D2" s="76"/>
      <c r="E2" s="76"/>
      <c r="F2" s="76"/>
      <c r="G2" s="76"/>
      <c r="H2" s="76"/>
      <c r="I2" s="76"/>
      <c r="J2" s="39" t="s">
        <v>72</v>
      </c>
      <c r="K2" s="78">
        <v>6</v>
      </c>
      <c r="L2" s="78"/>
    </row>
    <row r="3" spans="1:12" ht="21" customHeight="1" x14ac:dyDescent="0.2">
      <c r="A3" s="74"/>
      <c r="B3" s="76" t="s">
        <v>141</v>
      </c>
      <c r="C3" s="76"/>
      <c r="D3" s="76"/>
      <c r="E3" s="76"/>
      <c r="F3" s="76"/>
      <c r="G3" s="76"/>
      <c r="H3" s="76"/>
      <c r="I3" s="76"/>
      <c r="J3" s="39" t="s">
        <v>73</v>
      </c>
      <c r="K3" s="79">
        <v>45345</v>
      </c>
      <c r="L3" s="78"/>
    </row>
    <row r="4" spans="1:12" ht="21" customHeight="1" x14ac:dyDescent="0.2">
      <c r="A4" s="75"/>
      <c r="B4" s="76"/>
      <c r="C4" s="76"/>
      <c r="D4" s="76"/>
      <c r="E4" s="76"/>
      <c r="F4" s="76"/>
      <c r="G4" s="76"/>
      <c r="H4" s="76"/>
      <c r="I4" s="76"/>
      <c r="J4" s="40" t="s">
        <v>74</v>
      </c>
      <c r="K4" s="78">
        <v>1</v>
      </c>
      <c r="L4" s="78"/>
    </row>
    <row r="5" spans="1:12" ht="26.25" customHeight="1" x14ac:dyDescent="0.2">
      <c r="A5" s="80"/>
      <c r="B5" s="81"/>
      <c r="C5" s="81"/>
      <c r="D5" s="81"/>
      <c r="E5" s="81"/>
      <c r="F5" s="81"/>
    </row>
    <row r="6" spans="1:12" s="3" customFormat="1" ht="26.25" customHeight="1" x14ac:dyDescent="0.2">
      <c r="A6" s="2" t="s">
        <v>0</v>
      </c>
      <c r="B6" s="2" t="s">
        <v>1</v>
      </c>
      <c r="C6" s="2"/>
      <c r="D6" s="2" t="s">
        <v>2</v>
      </c>
      <c r="E6" s="2" t="s">
        <v>3</v>
      </c>
      <c r="F6" s="2" t="s">
        <v>4</v>
      </c>
      <c r="G6" s="2" t="s">
        <v>5</v>
      </c>
      <c r="H6" s="2"/>
      <c r="I6" s="2"/>
      <c r="J6" s="2" t="s">
        <v>6</v>
      </c>
      <c r="K6" s="2"/>
      <c r="L6" s="2"/>
    </row>
    <row r="7" spans="1:12" s="3" customFormat="1" ht="51.75" customHeight="1" x14ac:dyDescent="0.2">
      <c r="A7" s="4" t="s">
        <v>7</v>
      </c>
      <c r="B7" s="4" t="s">
        <v>8</v>
      </c>
      <c r="C7" s="5" t="s">
        <v>9</v>
      </c>
      <c r="D7" s="5" t="s">
        <v>10</v>
      </c>
      <c r="E7" s="5" t="s">
        <v>11</v>
      </c>
      <c r="F7" s="5"/>
      <c r="G7" s="5" t="s">
        <v>12</v>
      </c>
      <c r="H7" s="5" t="s">
        <v>13</v>
      </c>
      <c r="I7" s="5" t="s">
        <v>14</v>
      </c>
      <c r="J7" s="6" t="s">
        <v>15</v>
      </c>
      <c r="K7" s="6" t="s">
        <v>16</v>
      </c>
      <c r="L7" s="5" t="s">
        <v>17</v>
      </c>
    </row>
    <row r="8" spans="1:12" s="3" customFormat="1" ht="44.25" customHeight="1" x14ac:dyDescent="0.2">
      <c r="A8" s="29" t="s">
        <v>136</v>
      </c>
      <c r="B8" s="31">
        <v>45323</v>
      </c>
      <c r="C8" s="30"/>
      <c r="D8" s="5"/>
      <c r="E8" s="5"/>
      <c r="F8" s="5"/>
      <c r="G8" s="5"/>
      <c r="H8" s="5"/>
      <c r="I8" s="8" t="e">
        <f>+G8/H8</f>
        <v>#DIV/0!</v>
      </c>
      <c r="J8" s="6"/>
      <c r="K8" s="6"/>
      <c r="L8" s="8" t="e">
        <f>+J8/K8</f>
        <v>#DIV/0!</v>
      </c>
    </row>
    <row r="9" spans="1:12" s="3" customFormat="1" ht="44.25" customHeight="1" x14ac:dyDescent="0.2">
      <c r="A9" s="29" t="s">
        <v>145</v>
      </c>
      <c r="B9" s="31">
        <v>45323</v>
      </c>
      <c r="C9" s="30"/>
      <c r="D9" s="5"/>
      <c r="E9" s="5"/>
      <c r="F9" s="5"/>
      <c r="G9" s="5"/>
      <c r="H9" s="5"/>
      <c r="I9" s="8" t="e">
        <f>+G9/H9</f>
        <v>#DIV/0!</v>
      </c>
      <c r="J9" s="6"/>
      <c r="K9" s="6"/>
      <c r="L9" s="8" t="e">
        <f>+J9/K9</f>
        <v>#DIV/0!</v>
      </c>
    </row>
    <row r="10" spans="1:12" s="3" customFormat="1" ht="44.25" customHeight="1" x14ac:dyDescent="0.2">
      <c r="A10" s="29" t="s">
        <v>127</v>
      </c>
      <c r="B10" s="31">
        <v>45323</v>
      </c>
      <c r="C10" s="30"/>
      <c r="D10" s="5"/>
      <c r="E10" s="5"/>
      <c r="F10" s="5"/>
      <c r="G10" s="5"/>
      <c r="H10" s="5"/>
      <c r="I10" s="8" t="e">
        <f>+G10/H10</f>
        <v>#DIV/0!</v>
      </c>
      <c r="J10" s="7"/>
      <c r="K10" s="9"/>
      <c r="L10" s="8" t="e">
        <f>+J10/K10</f>
        <v>#DIV/0!</v>
      </c>
    </row>
    <row r="11" spans="1:12" s="3" customFormat="1" ht="44.25" customHeight="1" x14ac:dyDescent="0.2">
      <c r="A11" s="29" t="s">
        <v>128</v>
      </c>
      <c r="B11" s="31">
        <v>45323</v>
      </c>
      <c r="C11" s="30"/>
      <c r="D11" s="5"/>
      <c r="E11" s="5"/>
      <c r="F11" s="5"/>
      <c r="G11" s="5"/>
      <c r="H11" s="5"/>
      <c r="I11" s="8" t="e">
        <f t="shared" ref="I11:I26" si="0">+G11/H11</f>
        <v>#DIV/0!</v>
      </c>
      <c r="J11" s="7"/>
      <c r="K11" s="9"/>
      <c r="L11" s="8" t="e">
        <f>+K11/J11</f>
        <v>#DIV/0!</v>
      </c>
    </row>
    <row r="12" spans="1:12" s="3" customFormat="1" ht="44.25" customHeight="1" x14ac:dyDescent="0.2">
      <c r="A12" s="29" t="s">
        <v>142</v>
      </c>
      <c r="B12" s="31">
        <v>45413</v>
      </c>
      <c r="C12" s="30"/>
      <c r="D12" s="5"/>
      <c r="E12" s="5"/>
      <c r="F12" s="5"/>
      <c r="G12" s="5"/>
      <c r="H12" s="5"/>
      <c r="I12" s="8" t="e">
        <f t="shared" si="0"/>
        <v>#DIV/0!</v>
      </c>
      <c r="J12" s="7"/>
      <c r="K12" s="9"/>
      <c r="L12" s="8" t="e">
        <f t="shared" ref="L12:L13" si="1">+K12/J12</f>
        <v>#DIV/0!</v>
      </c>
    </row>
    <row r="13" spans="1:12" s="3" customFormat="1" ht="44.25" customHeight="1" x14ac:dyDescent="0.2">
      <c r="A13" s="29" t="s">
        <v>144</v>
      </c>
      <c r="B13" s="31">
        <v>45383</v>
      </c>
      <c r="C13" s="30"/>
      <c r="D13" s="5"/>
      <c r="E13" s="5"/>
      <c r="F13" s="5"/>
      <c r="G13" s="5"/>
      <c r="H13" s="5"/>
      <c r="I13" s="8" t="e">
        <f t="shared" si="0"/>
        <v>#DIV/0!</v>
      </c>
      <c r="J13" s="7"/>
      <c r="K13" s="9"/>
      <c r="L13" s="8" t="e">
        <f t="shared" si="1"/>
        <v>#DIV/0!</v>
      </c>
    </row>
    <row r="14" spans="1:12" s="3" customFormat="1" ht="44.25" customHeight="1" x14ac:dyDescent="0.2">
      <c r="A14" s="29" t="s">
        <v>143</v>
      </c>
      <c r="B14" s="31">
        <v>45383</v>
      </c>
      <c r="C14" s="30"/>
      <c r="D14" s="5"/>
      <c r="E14" s="5"/>
      <c r="F14" s="5"/>
      <c r="G14" s="5"/>
      <c r="H14" s="5"/>
      <c r="I14" s="8" t="e">
        <f t="shared" si="0"/>
        <v>#DIV/0!</v>
      </c>
      <c r="J14" s="7"/>
      <c r="K14" s="9"/>
      <c r="L14" s="8" t="e">
        <f t="shared" ref="L14" si="2">+K14/J14</f>
        <v>#DIV/0!</v>
      </c>
    </row>
    <row r="15" spans="1:12" s="71" customFormat="1" ht="44.25" customHeight="1" x14ac:dyDescent="0.2">
      <c r="A15" s="68" t="s">
        <v>137</v>
      </c>
      <c r="B15" s="69">
        <v>45352</v>
      </c>
      <c r="C15" s="30"/>
      <c r="D15" s="5"/>
      <c r="E15" s="5"/>
      <c r="F15" s="5"/>
      <c r="G15" s="70"/>
      <c r="H15" s="70"/>
      <c r="I15" s="8" t="e">
        <f t="shared" si="0"/>
        <v>#DIV/0!</v>
      </c>
      <c r="J15" s="9"/>
      <c r="K15" s="9"/>
      <c r="L15" s="8" t="e">
        <f t="shared" ref="L15:L26" si="3">+K15/J15</f>
        <v>#DIV/0!</v>
      </c>
    </row>
    <row r="16" spans="1:12" s="71" customFormat="1" ht="44.25" customHeight="1" x14ac:dyDescent="0.2">
      <c r="A16" s="68" t="s">
        <v>146</v>
      </c>
      <c r="B16" s="69">
        <v>45383</v>
      </c>
      <c r="C16" s="30"/>
      <c r="D16" s="5"/>
      <c r="E16" s="5"/>
      <c r="F16" s="5"/>
      <c r="G16" s="70"/>
      <c r="H16" s="70"/>
      <c r="I16" s="8" t="e">
        <f t="shared" si="0"/>
        <v>#DIV/0!</v>
      </c>
      <c r="J16" s="9"/>
      <c r="K16" s="9"/>
      <c r="L16" s="8" t="e">
        <f t="shared" si="3"/>
        <v>#DIV/0!</v>
      </c>
    </row>
    <row r="17" spans="1:12" s="71" customFormat="1" ht="44.25" customHeight="1" x14ac:dyDescent="0.2">
      <c r="A17" s="68" t="s">
        <v>148</v>
      </c>
      <c r="B17" s="69">
        <v>45444</v>
      </c>
      <c r="C17" s="30"/>
      <c r="D17" s="5"/>
      <c r="E17" s="5"/>
      <c r="F17" s="5"/>
      <c r="G17" s="70"/>
      <c r="H17" s="70"/>
      <c r="I17" s="8" t="e">
        <f t="shared" si="0"/>
        <v>#DIV/0!</v>
      </c>
      <c r="J17" s="9"/>
      <c r="K17" s="9"/>
      <c r="L17" s="8" t="e">
        <f t="shared" si="3"/>
        <v>#DIV/0!</v>
      </c>
    </row>
    <row r="18" spans="1:12" s="71" customFormat="1" ht="44.25" customHeight="1" x14ac:dyDescent="0.2">
      <c r="A18" s="68" t="s">
        <v>147</v>
      </c>
      <c r="B18" s="69">
        <v>45474</v>
      </c>
      <c r="C18" s="30"/>
      <c r="D18" s="5"/>
      <c r="E18" s="5"/>
      <c r="F18" s="5"/>
      <c r="G18" s="70"/>
      <c r="H18" s="70"/>
      <c r="I18" s="8" t="e">
        <f t="shared" si="0"/>
        <v>#DIV/0!</v>
      </c>
      <c r="J18" s="9"/>
      <c r="K18" s="9"/>
      <c r="L18" s="8" t="e">
        <f t="shared" si="3"/>
        <v>#DIV/0!</v>
      </c>
    </row>
    <row r="19" spans="1:12" s="71" customFormat="1" ht="44.25" customHeight="1" x14ac:dyDescent="0.2">
      <c r="A19" s="68" t="s">
        <v>149</v>
      </c>
      <c r="B19" s="69">
        <v>45505</v>
      </c>
      <c r="C19" s="30"/>
      <c r="D19" s="5"/>
      <c r="E19" s="5"/>
      <c r="F19" s="5"/>
      <c r="G19" s="70"/>
      <c r="H19" s="70"/>
      <c r="I19" s="8" t="e">
        <f t="shared" si="0"/>
        <v>#DIV/0!</v>
      </c>
      <c r="J19" s="9"/>
      <c r="K19" s="9"/>
      <c r="L19" s="8" t="e">
        <f t="shared" si="3"/>
        <v>#DIV/0!</v>
      </c>
    </row>
    <row r="20" spans="1:12" s="71" customFormat="1" ht="44.25" customHeight="1" x14ac:dyDescent="0.2">
      <c r="A20" s="68" t="s">
        <v>150</v>
      </c>
      <c r="B20" s="69">
        <v>45505</v>
      </c>
      <c r="C20" s="30"/>
      <c r="D20" s="5"/>
      <c r="E20" s="5"/>
      <c r="F20" s="5"/>
      <c r="G20" s="70"/>
      <c r="H20" s="70"/>
      <c r="I20" s="8" t="e">
        <f t="shared" si="0"/>
        <v>#DIV/0!</v>
      </c>
      <c r="J20" s="9"/>
      <c r="K20" s="9"/>
      <c r="L20" s="8" t="e">
        <f t="shared" si="3"/>
        <v>#DIV/0!</v>
      </c>
    </row>
    <row r="21" spans="1:12" s="71" customFormat="1" ht="44.25" customHeight="1" x14ac:dyDescent="0.2">
      <c r="A21" s="68" t="s">
        <v>151</v>
      </c>
      <c r="B21" s="69">
        <v>45536</v>
      </c>
      <c r="C21" s="30"/>
      <c r="D21" s="5"/>
      <c r="E21" s="5"/>
      <c r="F21" s="5"/>
      <c r="G21" s="70"/>
      <c r="H21" s="70"/>
      <c r="I21" s="8" t="e">
        <f t="shared" si="0"/>
        <v>#DIV/0!</v>
      </c>
      <c r="J21" s="9"/>
      <c r="K21" s="9"/>
      <c r="L21" s="8" t="e">
        <f t="shared" si="3"/>
        <v>#DIV/0!</v>
      </c>
    </row>
    <row r="22" spans="1:12" s="71" customFormat="1" ht="44.25" customHeight="1" x14ac:dyDescent="0.2">
      <c r="A22" s="68" t="s">
        <v>152</v>
      </c>
      <c r="B22" s="69">
        <v>45536</v>
      </c>
      <c r="C22" s="30"/>
      <c r="D22" s="5"/>
      <c r="E22" s="5"/>
      <c r="F22" s="5"/>
      <c r="G22" s="70"/>
      <c r="H22" s="70"/>
      <c r="I22" s="8" t="e">
        <f t="shared" si="0"/>
        <v>#DIV/0!</v>
      </c>
      <c r="J22" s="9"/>
      <c r="K22" s="9"/>
      <c r="L22" s="8" t="e">
        <f t="shared" si="3"/>
        <v>#DIV/0!</v>
      </c>
    </row>
    <row r="23" spans="1:12" s="71" customFormat="1" ht="44.25" customHeight="1" x14ac:dyDescent="0.2">
      <c r="A23" s="68" t="s">
        <v>153</v>
      </c>
      <c r="B23" s="69">
        <v>45536</v>
      </c>
      <c r="C23" s="30"/>
      <c r="D23" s="5"/>
      <c r="E23" s="5"/>
      <c r="F23" s="5"/>
      <c r="G23" s="70"/>
      <c r="H23" s="70"/>
      <c r="I23" s="8" t="e">
        <f t="shared" si="0"/>
        <v>#DIV/0!</v>
      </c>
      <c r="J23" s="9"/>
      <c r="K23" s="9"/>
      <c r="L23" s="8" t="e">
        <f t="shared" si="3"/>
        <v>#DIV/0!</v>
      </c>
    </row>
    <row r="24" spans="1:12" s="71" customFormat="1" ht="44.25" customHeight="1" x14ac:dyDescent="0.2">
      <c r="A24" s="68" t="s">
        <v>67</v>
      </c>
      <c r="B24" s="69">
        <v>45628</v>
      </c>
      <c r="C24" s="30"/>
      <c r="D24" s="5"/>
      <c r="E24" s="5"/>
      <c r="F24" s="5"/>
      <c r="G24" s="70"/>
      <c r="H24" s="70"/>
      <c r="I24" s="8" t="e">
        <f t="shared" si="0"/>
        <v>#DIV/0!</v>
      </c>
      <c r="J24" s="9"/>
      <c r="K24" s="9"/>
      <c r="L24" s="8" t="e">
        <f t="shared" si="3"/>
        <v>#DIV/0!</v>
      </c>
    </row>
    <row r="25" spans="1:12" s="71" customFormat="1" ht="44.25" customHeight="1" x14ac:dyDescent="0.2">
      <c r="A25" s="68" t="s">
        <v>68</v>
      </c>
      <c r="B25" s="69">
        <v>45627</v>
      </c>
      <c r="C25" s="30"/>
      <c r="D25" s="5"/>
      <c r="E25" s="5"/>
      <c r="F25" s="5"/>
      <c r="G25" s="70"/>
      <c r="H25" s="70"/>
      <c r="I25" s="8" t="e">
        <f t="shared" ref="I25" si="4">+G25/H25</f>
        <v>#DIV/0!</v>
      </c>
      <c r="J25" s="9"/>
      <c r="K25" s="9"/>
      <c r="L25" s="8" t="e">
        <f t="shared" ref="L25" si="5">+K25/J25</f>
        <v>#DIV/0!</v>
      </c>
    </row>
    <row r="26" spans="1:12" s="71" customFormat="1" ht="31.5" customHeight="1" x14ac:dyDescent="0.2">
      <c r="A26" s="68" t="s">
        <v>154</v>
      </c>
      <c r="B26" s="69">
        <v>45627</v>
      </c>
      <c r="C26" s="30"/>
      <c r="D26" s="5"/>
      <c r="E26" s="5"/>
      <c r="F26" s="5"/>
      <c r="G26" s="70"/>
      <c r="H26" s="70"/>
      <c r="I26" s="8" t="e">
        <f t="shared" si="0"/>
        <v>#DIV/0!</v>
      </c>
      <c r="J26" s="9"/>
      <c r="K26" s="9"/>
      <c r="L26" s="8" t="e">
        <f t="shared" si="3"/>
        <v>#DIV/0!</v>
      </c>
    </row>
    <row r="27" spans="1:12" ht="15" x14ac:dyDescent="0.25">
      <c r="A27" s="72" t="s">
        <v>21</v>
      </c>
      <c r="B27" s="72"/>
      <c r="C27" s="72"/>
      <c r="D27" s="72"/>
      <c r="E27" s="72"/>
      <c r="F27" s="72"/>
      <c r="G27" s="10">
        <f>SUM(G26:G26)</f>
        <v>0</v>
      </c>
      <c r="H27" s="10">
        <f>SUM(H26:H26)</f>
        <v>0</v>
      </c>
      <c r="I27" s="11" t="e">
        <f>+G27/H27</f>
        <v>#DIV/0!</v>
      </c>
      <c r="J27" s="12">
        <f>SUM(J26:J26)</f>
        <v>0</v>
      </c>
      <c r="K27" s="9">
        <v>1</v>
      </c>
      <c r="L27" s="8">
        <f>+J27/K27</f>
        <v>0</v>
      </c>
    </row>
    <row r="32" spans="1:12" ht="14.25" customHeight="1" x14ac:dyDescent="0.2">
      <c r="A32" s="77" t="s">
        <v>76</v>
      </c>
      <c r="B32" s="77"/>
      <c r="C32" s="83" t="s">
        <v>80</v>
      </c>
      <c r="D32" s="84"/>
      <c r="E32" s="77" t="s">
        <v>75</v>
      </c>
      <c r="F32" s="87" t="s">
        <v>77</v>
      </c>
      <c r="G32" s="88"/>
      <c r="H32" s="88"/>
      <c r="I32" s="89"/>
      <c r="J32" s="77" t="s">
        <v>78</v>
      </c>
      <c r="K32" s="77"/>
      <c r="L32" s="82" t="s">
        <v>79</v>
      </c>
    </row>
    <row r="33" spans="1:12" ht="14.25" customHeight="1" x14ac:dyDescent="0.2">
      <c r="A33" s="77"/>
      <c r="B33" s="77"/>
      <c r="C33" s="85"/>
      <c r="D33" s="86"/>
      <c r="E33" s="77"/>
      <c r="F33" s="90"/>
      <c r="G33" s="91"/>
      <c r="H33" s="91"/>
      <c r="I33" s="92"/>
      <c r="J33" s="77"/>
      <c r="K33" s="77"/>
      <c r="L33" s="82"/>
    </row>
    <row r="37" spans="1:12" ht="15" x14ac:dyDescent="0.25">
      <c r="E37"/>
      <c r="F37"/>
      <c r="G37"/>
      <c r="H37"/>
      <c r="I37"/>
      <c r="J37"/>
    </row>
    <row r="38" spans="1:12" ht="15" x14ac:dyDescent="0.25">
      <c r="E38" s="41"/>
      <c r="F38"/>
      <c r="G38"/>
      <c r="H38"/>
      <c r="I38"/>
      <c r="J38"/>
    </row>
  </sheetData>
  <autoFilter ref="A7:C27"/>
  <mergeCells count="15">
    <mergeCell ref="A27:F27"/>
    <mergeCell ref="A1:A4"/>
    <mergeCell ref="B1:I2"/>
    <mergeCell ref="B3:I4"/>
    <mergeCell ref="J32:K33"/>
    <mergeCell ref="K1:L1"/>
    <mergeCell ref="K2:L2"/>
    <mergeCell ref="K3:L3"/>
    <mergeCell ref="K4:L4"/>
    <mergeCell ref="A5:F5"/>
    <mergeCell ref="L32:L33"/>
    <mergeCell ref="A32:B33"/>
    <mergeCell ref="C32:D33"/>
    <mergeCell ref="E32:E33"/>
    <mergeCell ref="F32:I33"/>
  </mergeCells>
  <pageMargins left="0.70866141732283472" right="0.70866141732283472" top="0.74803149606299213" bottom="0.74803149606299213" header="0.31496062992125984" footer="0.31496062992125984"/>
  <pageSetup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workbookViewId="0">
      <selection activeCell="G17" sqref="G17"/>
    </sheetView>
  </sheetViews>
  <sheetFormatPr baseColWidth="10" defaultRowHeight="15" x14ac:dyDescent="0.25"/>
  <cols>
    <col min="1" max="1" width="28.28515625" customWidth="1"/>
    <col min="4" max="26" width="6.7109375" customWidth="1"/>
    <col min="27" max="27" width="5.5703125" customWidth="1"/>
  </cols>
  <sheetData>
    <row r="1" spans="1:27" ht="15" customHeight="1" x14ac:dyDescent="0.3">
      <c r="A1" s="95"/>
      <c r="B1" s="102" t="s">
        <v>92</v>
      </c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4"/>
      <c r="U1" s="93" t="s">
        <v>47</v>
      </c>
      <c r="V1" s="93"/>
      <c r="W1" s="93"/>
      <c r="X1" s="94" t="s">
        <v>69</v>
      </c>
      <c r="Y1" s="94"/>
      <c r="Z1" s="94"/>
      <c r="AA1" s="94"/>
    </row>
    <row r="2" spans="1:27" ht="15" customHeight="1" x14ac:dyDescent="0.3">
      <c r="A2" s="95"/>
      <c r="B2" s="105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7"/>
      <c r="U2" s="93" t="s">
        <v>72</v>
      </c>
      <c r="V2" s="93"/>
      <c r="W2" s="93"/>
      <c r="X2" s="108">
        <v>5</v>
      </c>
      <c r="Y2" s="108"/>
      <c r="Z2" s="108"/>
      <c r="AA2" s="108"/>
    </row>
    <row r="3" spans="1:27" ht="22.5" customHeight="1" x14ac:dyDescent="0.3">
      <c r="A3" s="95"/>
      <c r="B3" s="96" t="s">
        <v>58</v>
      </c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8"/>
      <c r="U3" s="93" t="s">
        <v>90</v>
      </c>
      <c r="V3" s="93"/>
      <c r="W3" s="93"/>
      <c r="X3" s="109">
        <v>45187</v>
      </c>
      <c r="Y3" s="94"/>
      <c r="Z3" s="94"/>
      <c r="AA3" s="94"/>
    </row>
    <row r="4" spans="1:27" ht="22.5" customHeight="1" x14ac:dyDescent="0.3">
      <c r="A4" s="95"/>
      <c r="B4" s="99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1"/>
      <c r="U4" s="93" t="s">
        <v>74</v>
      </c>
      <c r="V4" s="93"/>
      <c r="W4" s="93"/>
      <c r="X4" s="94" t="s">
        <v>91</v>
      </c>
      <c r="Y4" s="94"/>
      <c r="Z4" s="94"/>
      <c r="AA4" s="94"/>
    </row>
    <row r="5" spans="1:27" x14ac:dyDescent="0.25"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7" x14ac:dyDescent="0.25">
      <c r="A6" s="114" t="s">
        <v>22</v>
      </c>
      <c r="B6" s="114" t="s">
        <v>23</v>
      </c>
      <c r="C6" s="15" t="s">
        <v>24</v>
      </c>
      <c r="D6" s="112" t="s">
        <v>25</v>
      </c>
      <c r="E6" s="113"/>
      <c r="F6" s="112" t="s">
        <v>26</v>
      </c>
      <c r="G6" s="113"/>
      <c r="H6" s="112" t="s">
        <v>27</v>
      </c>
      <c r="I6" s="113"/>
      <c r="J6" s="112" t="s">
        <v>18</v>
      </c>
      <c r="K6" s="113"/>
      <c r="L6" s="112" t="s">
        <v>28</v>
      </c>
      <c r="M6" s="113"/>
      <c r="N6" s="112" t="s">
        <v>19</v>
      </c>
      <c r="O6" s="113"/>
      <c r="P6" s="112" t="s">
        <v>29</v>
      </c>
      <c r="Q6" s="113"/>
      <c r="R6" s="112" t="s">
        <v>30</v>
      </c>
      <c r="S6" s="113"/>
      <c r="T6" s="112" t="s">
        <v>31</v>
      </c>
      <c r="U6" s="113"/>
      <c r="V6" s="112" t="s">
        <v>32</v>
      </c>
      <c r="W6" s="113"/>
      <c r="X6" s="112" t="s">
        <v>33</v>
      </c>
      <c r="Y6" s="113"/>
      <c r="Z6" s="112" t="s">
        <v>34</v>
      </c>
      <c r="AA6" s="113"/>
    </row>
    <row r="7" spans="1:27" x14ac:dyDescent="0.25">
      <c r="A7" s="115"/>
      <c r="B7" s="115"/>
      <c r="C7" s="15"/>
      <c r="D7" s="16" t="s">
        <v>35</v>
      </c>
      <c r="E7" s="17" t="s">
        <v>36</v>
      </c>
      <c r="F7" s="16" t="s">
        <v>35</v>
      </c>
      <c r="G7" s="17" t="s">
        <v>36</v>
      </c>
      <c r="H7" s="16" t="s">
        <v>35</v>
      </c>
      <c r="I7" s="17" t="s">
        <v>36</v>
      </c>
      <c r="J7" s="16" t="s">
        <v>35</v>
      </c>
      <c r="K7" s="17" t="s">
        <v>36</v>
      </c>
      <c r="L7" s="16" t="s">
        <v>35</v>
      </c>
      <c r="M7" s="17" t="s">
        <v>36</v>
      </c>
      <c r="N7" s="16" t="s">
        <v>35</v>
      </c>
      <c r="O7" s="17" t="s">
        <v>36</v>
      </c>
      <c r="P7" s="16" t="s">
        <v>35</v>
      </c>
      <c r="Q7" s="17" t="s">
        <v>36</v>
      </c>
      <c r="R7" s="16" t="s">
        <v>35</v>
      </c>
      <c r="S7" s="17" t="s">
        <v>36</v>
      </c>
      <c r="T7" s="16" t="s">
        <v>35</v>
      </c>
      <c r="U7" s="17" t="s">
        <v>36</v>
      </c>
      <c r="V7" s="16" t="s">
        <v>35</v>
      </c>
      <c r="W7" s="17" t="s">
        <v>36</v>
      </c>
      <c r="X7" s="16" t="s">
        <v>35</v>
      </c>
      <c r="Y7" s="17" t="s">
        <v>36</v>
      </c>
      <c r="Z7" s="16" t="s">
        <v>35</v>
      </c>
      <c r="AA7" s="17" t="s">
        <v>36</v>
      </c>
    </row>
    <row r="8" spans="1:27" ht="38.25" x14ac:dyDescent="0.25">
      <c r="A8" s="66" t="s">
        <v>37</v>
      </c>
      <c r="B8" s="33" t="s">
        <v>59</v>
      </c>
      <c r="C8" s="33" t="s">
        <v>37</v>
      </c>
      <c r="D8" s="34"/>
      <c r="E8" s="34"/>
      <c r="F8" s="34">
        <v>1</v>
      </c>
      <c r="G8" s="35"/>
      <c r="H8" s="35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</row>
    <row r="9" spans="1:27" ht="25.5" x14ac:dyDescent="0.25">
      <c r="A9" s="32" t="s">
        <v>117</v>
      </c>
      <c r="B9" s="33" t="s">
        <v>42</v>
      </c>
      <c r="C9" s="33" t="s">
        <v>39</v>
      </c>
      <c r="D9" s="34"/>
      <c r="E9" s="34"/>
      <c r="F9" s="34"/>
      <c r="G9" s="35"/>
      <c r="H9" s="36">
        <v>1</v>
      </c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4"/>
    </row>
    <row r="10" spans="1:27" ht="25.5" x14ac:dyDescent="0.25">
      <c r="A10" s="67" t="s">
        <v>118</v>
      </c>
      <c r="B10" s="33" t="s">
        <v>38</v>
      </c>
      <c r="C10" s="33" t="s">
        <v>39</v>
      </c>
      <c r="D10" s="34"/>
      <c r="E10" s="34"/>
      <c r="F10" s="34"/>
      <c r="G10" s="35"/>
      <c r="H10" s="36">
        <v>1</v>
      </c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4"/>
    </row>
    <row r="11" spans="1:27" ht="25.5" x14ac:dyDescent="0.25">
      <c r="A11" s="32" t="s">
        <v>119</v>
      </c>
      <c r="B11" s="33" t="s">
        <v>38</v>
      </c>
      <c r="C11" s="33" t="s">
        <v>39</v>
      </c>
      <c r="D11" s="34"/>
      <c r="E11" s="34"/>
      <c r="F11" s="34"/>
      <c r="G11" s="34"/>
      <c r="H11" s="36"/>
      <c r="I11" s="35"/>
      <c r="J11" s="35">
        <v>1</v>
      </c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4"/>
    </row>
    <row r="12" spans="1:27" ht="25.5" x14ac:dyDescent="0.25">
      <c r="A12" s="32" t="s">
        <v>122</v>
      </c>
      <c r="B12" s="33" t="s">
        <v>38</v>
      </c>
      <c r="C12" s="33" t="s">
        <v>39</v>
      </c>
      <c r="D12" s="34"/>
      <c r="E12" s="34"/>
      <c r="F12" s="34"/>
      <c r="G12" s="34"/>
      <c r="H12" s="36"/>
      <c r="I12" s="35"/>
      <c r="J12" s="35">
        <v>1</v>
      </c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4"/>
    </row>
    <row r="13" spans="1:27" ht="25.5" x14ac:dyDescent="0.25">
      <c r="A13" s="32" t="s">
        <v>120</v>
      </c>
      <c r="B13" s="33" t="s">
        <v>38</v>
      </c>
      <c r="C13" s="33" t="s">
        <v>39</v>
      </c>
      <c r="D13" s="34"/>
      <c r="E13" s="34"/>
      <c r="F13" s="34"/>
      <c r="G13" s="34"/>
      <c r="H13" s="36"/>
      <c r="I13" s="35"/>
      <c r="J13" s="35"/>
      <c r="K13" s="35"/>
      <c r="L13" s="35">
        <v>1</v>
      </c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4"/>
    </row>
    <row r="14" spans="1:27" ht="25.5" x14ac:dyDescent="0.25">
      <c r="A14" s="32" t="s">
        <v>121</v>
      </c>
      <c r="B14" s="33" t="s">
        <v>38</v>
      </c>
      <c r="C14" s="33" t="s">
        <v>60</v>
      </c>
      <c r="D14" s="34"/>
      <c r="E14" s="34"/>
      <c r="F14" s="34"/>
      <c r="G14" s="34"/>
      <c r="H14" s="36"/>
      <c r="I14" s="35"/>
      <c r="J14" s="35"/>
      <c r="K14" s="35"/>
      <c r="L14" s="35"/>
      <c r="M14" s="35"/>
      <c r="N14" s="35">
        <v>1</v>
      </c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4"/>
    </row>
    <row r="15" spans="1:27" ht="25.5" x14ac:dyDescent="0.25">
      <c r="A15" s="32" t="s">
        <v>122</v>
      </c>
      <c r="B15" s="33" t="s">
        <v>38</v>
      </c>
      <c r="C15" s="33" t="s">
        <v>39</v>
      </c>
      <c r="D15" s="34"/>
      <c r="E15" s="34"/>
      <c r="F15" s="34"/>
      <c r="G15" s="34"/>
      <c r="H15" s="36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4"/>
    </row>
    <row r="16" spans="1:27" ht="30" x14ac:dyDescent="0.25">
      <c r="A16" s="32" t="s">
        <v>123</v>
      </c>
      <c r="B16" s="33" t="s">
        <v>38</v>
      </c>
      <c r="C16" s="33" t="s">
        <v>39</v>
      </c>
      <c r="D16" s="34"/>
      <c r="E16" s="34"/>
      <c r="F16" s="34"/>
      <c r="G16" s="34"/>
      <c r="H16" s="36"/>
      <c r="I16" s="35"/>
      <c r="J16" s="35"/>
      <c r="K16" s="35"/>
      <c r="L16" s="35"/>
      <c r="M16" s="35"/>
      <c r="N16" s="35">
        <v>1</v>
      </c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4"/>
    </row>
    <row r="17" spans="1:27" ht="25.5" x14ac:dyDescent="0.25">
      <c r="A17" s="32" t="s">
        <v>124</v>
      </c>
      <c r="B17" s="33" t="s">
        <v>38</v>
      </c>
      <c r="C17" s="33" t="s">
        <v>39</v>
      </c>
      <c r="D17" s="34"/>
      <c r="E17" s="34"/>
      <c r="F17" s="34"/>
      <c r="G17" s="34"/>
      <c r="H17" s="36"/>
      <c r="I17" s="35"/>
      <c r="J17" s="35"/>
      <c r="K17" s="35"/>
      <c r="L17" s="35"/>
      <c r="M17" s="35"/>
      <c r="N17" s="35"/>
      <c r="O17" s="35"/>
      <c r="P17" s="35">
        <v>1</v>
      </c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4"/>
    </row>
    <row r="18" spans="1:27" ht="25.5" x14ac:dyDescent="0.25">
      <c r="A18" s="32" t="s">
        <v>125</v>
      </c>
      <c r="B18" s="33" t="s">
        <v>38</v>
      </c>
      <c r="C18" s="33" t="s">
        <v>39</v>
      </c>
      <c r="D18" s="34"/>
      <c r="E18" s="34"/>
      <c r="F18" s="34"/>
      <c r="G18" s="34"/>
      <c r="H18" s="36"/>
      <c r="I18" s="35"/>
      <c r="J18" s="35"/>
      <c r="K18" s="35"/>
      <c r="L18" s="35"/>
      <c r="M18" s="35"/>
      <c r="N18" s="35"/>
      <c r="O18" s="35"/>
      <c r="P18" s="35"/>
      <c r="Q18" s="35"/>
      <c r="R18" s="35">
        <v>1</v>
      </c>
      <c r="S18" s="35"/>
      <c r="T18" s="35"/>
      <c r="U18" s="35"/>
      <c r="V18" s="35"/>
      <c r="W18" s="35"/>
      <c r="X18" s="35"/>
      <c r="Y18" s="35"/>
      <c r="Z18" s="35"/>
      <c r="AA18" s="34"/>
    </row>
    <row r="19" spans="1:27" ht="25.5" x14ac:dyDescent="0.25">
      <c r="A19" s="32" t="s">
        <v>120</v>
      </c>
      <c r="B19" s="33" t="s">
        <v>38</v>
      </c>
      <c r="C19" s="33" t="s">
        <v>39</v>
      </c>
      <c r="D19" s="34"/>
      <c r="E19" s="34"/>
      <c r="F19" s="34"/>
      <c r="G19" s="34"/>
      <c r="H19" s="36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>
        <v>1</v>
      </c>
      <c r="U19" s="35"/>
      <c r="V19" s="35"/>
      <c r="W19" s="35"/>
      <c r="X19" s="35"/>
      <c r="Y19" s="35"/>
      <c r="Z19" s="35"/>
      <c r="AA19" s="34"/>
    </row>
    <row r="20" spans="1:27" ht="38.25" x14ac:dyDescent="0.25">
      <c r="A20" s="32" t="s">
        <v>122</v>
      </c>
      <c r="B20" s="33" t="s">
        <v>38</v>
      </c>
      <c r="C20" s="33" t="s">
        <v>40</v>
      </c>
      <c r="D20" s="34"/>
      <c r="E20" s="34"/>
      <c r="F20" s="34"/>
      <c r="G20" s="34"/>
      <c r="H20" s="36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4"/>
    </row>
    <row r="21" spans="1:27" ht="38.25" x14ac:dyDescent="0.25">
      <c r="A21" s="32" t="s">
        <v>122</v>
      </c>
      <c r="B21" s="33" t="s">
        <v>38</v>
      </c>
      <c r="C21" s="33" t="s">
        <v>61</v>
      </c>
      <c r="D21" s="34"/>
      <c r="E21" s="34"/>
      <c r="F21" s="34"/>
      <c r="G21" s="34"/>
      <c r="H21" s="36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4"/>
    </row>
    <row r="22" spans="1:27" ht="38.25" x14ac:dyDescent="0.25">
      <c r="A22" s="32" t="s">
        <v>122</v>
      </c>
      <c r="B22" s="33" t="s">
        <v>38</v>
      </c>
      <c r="C22" s="33" t="s">
        <v>61</v>
      </c>
      <c r="D22" s="34"/>
      <c r="E22" s="34"/>
      <c r="F22" s="34"/>
      <c r="G22" s="34"/>
      <c r="H22" s="36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>
        <v>1</v>
      </c>
      <c r="AA22" s="34"/>
    </row>
    <row r="23" spans="1:27" ht="38.25" x14ac:dyDescent="0.25">
      <c r="A23" s="32" t="s">
        <v>126</v>
      </c>
      <c r="B23" s="33" t="s">
        <v>38</v>
      </c>
      <c r="C23" s="33" t="s">
        <v>61</v>
      </c>
      <c r="D23" s="34"/>
      <c r="E23" s="34"/>
      <c r="F23" s="34"/>
      <c r="G23" s="34"/>
      <c r="H23" s="36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>
        <v>1</v>
      </c>
      <c r="AA23" s="34"/>
    </row>
    <row r="24" spans="1:27" ht="38.25" x14ac:dyDescent="0.25">
      <c r="A24" s="32"/>
      <c r="B24" s="33" t="s">
        <v>38</v>
      </c>
      <c r="C24" s="33" t="s">
        <v>40</v>
      </c>
      <c r="D24" s="34"/>
      <c r="E24" s="34"/>
      <c r="F24" s="34"/>
      <c r="G24" s="34"/>
      <c r="H24" s="34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4"/>
    </row>
    <row r="25" spans="1:27" ht="38.25" x14ac:dyDescent="0.25">
      <c r="A25" s="32"/>
      <c r="B25" s="33" t="s">
        <v>62</v>
      </c>
      <c r="C25" s="33" t="s">
        <v>41</v>
      </c>
      <c r="D25" s="34"/>
      <c r="E25" s="34"/>
      <c r="F25" s="34"/>
      <c r="G25" s="34"/>
      <c r="H25" s="34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4"/>
    </row>
    <row r="26" spans="1:27" ht="25.5" x14ac:dyDescent="0.25">
      <c r="A26" s="32"/>
      <c r="B26" s="33" t="s">
        <v>42</v>
      </c>
      <c r="C26" s="33" t="s">
        <v>43</v>
      </c>
      <c r="D26" s="34"/>
      <c r="E26" s="34"/>
      <c r="F26" s="34"/>
      <c r="G26" s="34"/>
      <c r="H26" s="34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4"/>
    </row>
    <row r="27" spans="1:27" ht="38.25" x14ac:dyDescent="0.25">
      <c r="A27" s="32"/>
      <c r="B27" s="33" t="s">
        <v>44</v>
      </c>
      <c r="C27" s="33" t="s">
        <v>45</v>
      </c>
      <c r="D27" s="34"/>
      <c r="E27" s="34"/>
      <c r="F27" s="34"/>
      <c r="G27" s="34"/>
      <c r="H27" s="34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4"/>
    </row>
    <row r="28" spans="1:27" ht="38.25" x14ac:dyDescent="0.25">
      <c r="A28" s="32"/>
      <c r="B28" s="33" t="s">
        <v>44</v>
      </c>
      <c r="C28" s="33" t="s">
        <v>45</v>
      </c>
      <c r="D28" s="34"/>
      <c r="E28" s="34"/>
      <c r="F28" s="34"/>
      <c r="G28" s="34"/>
      <c r="H28" s="34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4"/>
    </row>
    <row r="29" spans="1:27" ht="38.25" x14ac:dyDescent="0.25">
      <c r="A29" s="32"/>
      <c r="B29" s="33" t="s">
        <v>44</v>
      </c>
      <c r="C29" s="33" t="s">
        <v>45</v>
      </c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</row>
    <row r="30" spans="1:27" ht="63.75" x14ac:dyDescent="0.25">
      <c r="A30" s="32"/>
      <c r="B30" s="33" t="s">
        <v>46</v>
      </c>
      <c r="C30" s="33" t="s">
        <v>45</v>
      </c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</row>
    <row r="31" spans="1:27" ht="38.25" x14ac:dyDescent="0.25">
      <c r="A31" s="32"/>
      <c r="B31" s="33" t="s">
        <v>44</v>
      </c>
      <c r="C31" s="33" t="s">
        <v>45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</row>
    <row r="32" spans="1:27" x14ac:dyDescent="0.25">
      <c r="A32" s="117" t="s">
        <v>21</v>
      </c>
      <c r="B32" s="117"/>
      <c r="C32" s="117"/>
      <c r="D32" s="18">
        <f>SUM(D8:D31)</f>
        <v>0</v>
      </c>
      <c r="E32" s="18">
        <f t="shared" ref="E32:AA32" si="0">SUM(E8:E31)</f>
        <v>0</v>
      </c>
      <c r="F32" s="18">
        <f t="shared" si="0"/>
        <v>1</v>
      </c>
      <c r="G32" s="18">
        <f t="shared" si="0"/>
        <v>0</v>
      </c>
      <c r="H32" s="18">
        <f t="shared" si="0"/>
        <v>2</v>
      </c>
      <c r="I32" s="18">
        <f t="shared" si="0"/>
        <v>0</v>
      </c>
      <c r="J32" s="18">
        <f t="shared" si="0"/>
        <v>2</v>
      </c>
      <c r="K32" s="18">
        <f t="shared" si="0"/>
        <v>0</v>
      </c>
      <c r="L32" s="18">
        <f t="shared" si="0"/>
        <v>1</v>
      </c>
      <c r="M32" s="18">
        <f t="shared" si="0"/>
        <v>0</v>
      </c>
      <c r="N32" s="18">
        <f t="shared" si="0"/>
        <v>2</v>
      </c>
      <c r="O32" s="18">
        <f t="shared" si="0"/>
        <v>0</v>
      </c>
      <c r="P32" s="18">
        <f t="shared" si="0"/>
        <v>1</v>
      </c>
      <c r="Q32" s="18">
        <f t="shared" si="0"/>
        <v>0</v>
      </c>
      <c r="R32" s="18">
        <f t="shared" si="0"/>
        <v>1</v>
      </c>
      <c r="S32" s="18">
        <f t="shared" si="0"/>
        <v>0</v>
      </c>
      <c r="T32" s="18">
        <f t="shared" si="0"/>
        <v>1</v>
      </c>
      <c r="U32" s="18">
        <f t="shared" si="0"/>
        <v>0</v>
      </c>
      <c r="V32" s="18">
        <f t="shared" si="0"/>
        <v>0</v>
      </c>
      <c r="W32" s="18">
        <f t="shared" si="0"/>
        <v>0</v>
      </c>
      <c r="X32" s="18">
        <f t="shared" si="0"/>
        <v>0</v>
      </c>
      <c r="Y32" s="18">
        <f t="shared" si="0"/>
        <v>0</v>
      </c>
      <c r="Z32" s="18">
        <f t="shared" si="0"/>
        <v>2</v>
      </c>
      <c r="AA32" s="18">
        <f t="shared" si="0"/>
        <v>0</v>
      </c>
    </row>
    <row r="33" spans="1:27" x14ac:dyDescent="0.25">
      <c r="A33" s="117"/>
      <c r="B33" s="117"/>
      <c r="C33" s="117"/>
      <c r="D33" s="116" t="e">
        <f>+E32/D32</f>
        <v>#DIV/0!</v>
      </c>
      <c r="E33" s="116"/>
      <c r="F33" s="116">
        <f t="shared" ref="F33" si="1">+G32/F32</f>
        <v>0</v>
      </c>
      <c r="G33" s="116"/>
      <c r="H33" s="116">
        <f>+I32/H32</f>
        <v>0</v>
      </c>
      <c r="I33" s="116"/>
      <c r="J33" s="116">
        <f t="shared" ref="J33" si="2">+K32/J32</f>
        <v>0</v>
      </c>
      <c r="K33" s="116"/>
      <c r="L33" s="116">
        <f t="shared" ref="L33" si="3">+M32/L32</f>
        <v>0</v>
      </c>
      <c r="M33" s="116"/>
      <c r="N33" s="116">
        <f t="shared" ref="N33" si="4">+O32/N32</f>
        <v>0</v>
      </c>
      <c r="O33" s="116"/>
      <c r="P33" s="116">
        <f t="shared" ref="P33" si="5">+Q32/P32</f>
        <v>0</v>
      </c>
      <c r="Q33" s="116"/>
      <c r="R33" s="116">
        <f t="shared" ref="R33" si="6">+S32/R32</f>
        <v>0</v>
      </c>
      <c r="S33" s="116"/>
      <c r="T33" s="116">
        <f t="shared" ref="T33" si="7">+U32/T32</f>
        <v>0</v>
      </c>
      <c r="U33" s="116"/>
      <c r="V33" s="116" t="e">
        <f t="shared" ref="V33" si="8">+W32/V32</f>
        <v>#DIV/0!</v>
      </c>
      <c r="W33" s="116"/>
      <c r="X33" s="116" t="e">
        <f t="shared" ref="X33" si="9">+Y32/X32</f>
        <v>#DIV/0!</v>
      </c>
      <c r="Y33" s="116"/>
      <c r="Z33" s="116">
        <f t="shared" ref="Z33" si="10">+AA32/Z32</f>
        <v>0</v>
      </c>
      <c r="AA33" s="116"/>
    </row>
    <row r="36" spans="1:27" x14ac:dyDescent="0.25">
      <c r="A36" s="110" t="s">
        <v>87</v>
      </c>
      <c r="B36" s="110"/>
      <c r="C36" s="110"/>
      <c r="D36" s="110"/>
      <c r="E36" s="110"/>
      <c r="F36" s="110"/>
      <c r="G36" s="110"/>
      <c r="H36" s="110" t="s">
        <v>86</v>
      </c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 t="s">
        <v>78</v>
      </c>
      <c r="U36" s="110"/>
      <c r="V36" s="110"/>
      <c r="W36" s="110"/>
      <c r="X36" s="110"/>
      <c r="Y36" s="110"/>
      <c r="Z36" s="110"/>
      <c r="AA36" s="110"/>
    </row>
    <row r="37" spans="1:27" x14ac:dyDescent="0.25">
      <c r="A37" s="110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</row>
    <row r="38" spans="1:27" x14ac:dyDescent="0.25">
      <c r="A38" s="111" t="s">
        <v>88</v>
      </c>
      <c r="B38" s="111"/>
      <c r="C38" s="111"/>
      <c r="D38" s="111"/>
      <c r="E38" s="111"/>
      <c r="F38" s="111"/>
      <c r="G38" s="111"/>
      <c r="H38" s="111" t="s">
        <v>89</v>
      </c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 t="s">
        <v>79</v>
      </c>
      <c r="U38" s="111"/>
      <c r="V38" s="111"/>
      <c r="W38" s="111"/>
      <c r="X38" s="111"/>
      <c r="Y38" s="111"/>
      <c r="Z38" s="111"/>
      <c r="AA38" s="111"/>
    </row>
    <row r="39" spans="1:27" x14ac:dyDescent="0.25">
      <c r="A39" s="111"/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</row>
  </sheetData>
  <mergeCells count="44">
    <mergeCell ref="Z33:AA33"/>
    <mergeCell ref="N33:O33"/>
    <mergeCell ref="P33:Q33"/>
    <mergeCell ref="R33:S33"/>
    <mergeCell ref="T33:U33"/>
    <mergeCell ref="V33:W33"/>
    <mergeCell ref="X33:Y33"/>
    <mergeCell ref="A32:C33"/>
    <mergeCell ref="D33:E33"/>
    <mergeCell ref="F33:G33"/>
    <mergeCell ref="H33:I33"/>
    <mergeCell ref="J33:K33"/>
    <mergeCell ref="L33:M33"/>
    <mergeCell ref="P6:Q6"/>
    <mergeCell ref="R6:S6"/>
    <mergeCell ref="T6:U6"/>
    <mergeCell ref="V6:W6"/>
    <mergeCell ref="X6:Y6"/>
    <mergeCell ref="Z6:AA6"/>
    <mergeCell ref="A6:A7"/>
    <mergeCell ref="B6:B7"/>
    <mergeCell ref="D6:E6"/>
    <mergeCell ref="F6:G6"/>
    <mergeCell ref="H6:I6"/>
    <mergeCell ref="J6:K6"/>
    <mergeCell ref="L6:M6"/>
    <mergeCell ref="N6:O6"/>
    <mergeCell ref="A36:G37"/>
    <mergeCell ref="H36:S37"/>
    <mergeCell ref="T36:AA37"/>
    <mergeCell ref="A38:G39"/>
    <mergeCell ref="H38:S39"/>
    <mergeCell ref="T38:AA39"/>
    <mergeCell ref="U4:W4"/>
    <mergeCell ref="X4:AA4"/>
    <mergeCell ref="A1:A4"/>
    <mergeCell ref="B3:T4"/>
    <mergeCell ref="B1:T2"/>
    <mergeCell ref="X2:AA2"/>
    <mergeCell ref="X3:AA3"/>
    <mergeCell ref="U1:W1"/>
    <mergeCell ref="U2:W2"/>
    <mergeCell ref="U3:W3"/>
    <mergeCell ref="X1:AA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opLeftCell="A7" workbookViewId="0">
      <selection activeCell="B10" sqref="B10"/>
    </sheetView>
  </sheetViews>
  <sheetFormatPr baseColWidth="10" defaultRowHeight="15" x14ac:dyDescent="0.25"/>
  <cols>
    <col min="1" max="1" width="25.5703125" customWidth="1"/>
    <col min="2" max="2" width="47.85546875" customWidth="1"/>
    <col min="3" max="3" width="19.5703125" customWidth="1"/>
    <col min="4" max="4" width="21.7109375" customWidth="1"/>
    <col min="5" max="5" width="19.140625" customWidth="1"/>
    <col min="6" max="6" width="18.140625" customWidth="1"/>
    <col min="7" max="7" width="17.5703125" customWidth="1"/>
    <col min="8" max="8" width="17.140625" customWidth="1"/>
  </cols>
  <sheetData>
    <row r="1" spans="1:11" ht="18" thickBot="1" x14ac:dyDescent="0.3">
      <c r="A1" s="118"/>
      <c r="B1" s="96" t="s">
        <v>95</v>
      </c>
      <c r="C1" s="97"/>
      <c r="D1" s="97"/>
      <c r="E1" s="97"/>
      <c r="F1" s="98"/>
      <c r="G1" s="53" t="s">
        <v>71</v>
      </c>
      <c r="H1" s="49" t="s">
        <v>69</v>
      </c>
      <c r="I1" s="48"/>
      <c r="J1" s="48"/>
      <c r="K1" s="48"/>
    </row>
    <row r="2" spans="1:11" ht="18" thickBot="1" x14ac:dyDescent="0.3">
      <c r="A2" s="119"/>
      <c r="B2" s="99"/>
      <c r="C2" s="100"/>
      <c r="D2" s="100"/>
      <c r="E2" s="100"/>
      <c r="F2" s="101"/>
      <c r="G2" s="53" t="s">
        <v>94</v>
      </c>
      <c r="H2" s="50">
        <v>2</v>
      </c>
    </row>
    <row r="3" spans="1:11" ht="17.25" x14ac:dyDescent="0.25">
      <c r="A3" s="119"/>
      <c r="B3" s="96" t="s">
        <v>85</v>
      </c>
      <c r="C3" s="97"/>
      <c r="D3" s="97"/>
      <c r="E3" s="97"/>
      <c r="F3" s="98"/>
      <c r="G3" s="54" t="s">
        <v>73</v>
      </c>
      <c r="H3" s="51" t="s">
        <v>93</v>
      </c>
    </row>
    <row r="4" spans="1:11" ht="18" thickBot="1" x14ac:dyDescent="0.3">
      <c r="A4" s="120"/>
      <c r="B4" s="99"/>
      <c r="C4" s="100"/>
      <c r="D4" s="100"/>
      <c r="E4" s="100"/>
      <c r="F4" s="101"/>
      <c r="G4" s="55" t="s">
        <v>74</v>
      </c>
      <c r="H4" s="52" t="s">
        <v>91</v>
      </c>
    </row>
    <row r="5" spans="1:11" x14ac:dyDescent="0.25">
      <c r="A5" s="20"/>
      <c r="B5" s="21"/>
      <c r="C5" s="21"/>
      <c r="D5" s="21"/>
      <c r="E5" s="21"/>
      <c r="F5" s="21"/>
      <c r="G5" s="21"/>
      <c r="H5" s="21"/>
    </row>
    <row r="6" spans="1:11" x14ac:dyDescent="0.25">
      <c r="A6" s="20"/>
      <c r="B6" s="21"/>
      <c r="C6" s="21"/>
      <c r="D6" s="21"/>
      <c r="E6" s="21"/>
      <c r="F6" s="21"/>
      <c r="G6" s="21"/>
      <c r="H6" s="21"/>
    </row>
    <row r="7" spans="1:11" ht="45" x14ac:dyDescent="0.25">
      <c r="A7" s="2" t="s">
        <v>49</v>
      </c>
      <c r="B7" s="2" t="s">
        <v>50</v>
      </c>
      <c r="C7" s="2" t="s">
        <v>51</v>
      </c>
      <c r="D7" s="2" t="s">
        <v>23</v>
      </c>
      <c r="E7" s="2" t="s">
        <v>52</v>
      </c>
      <c r="F7" s="23" t="s">
        <v>53</v>
      </c>
      <c r="G7" s="23" t="s">
        <v>54</v>
      </c>
      <c r="H7" s="23" t="s">
        <v>55</v>
      </c>
    </row>
    <row r="8" spans="1:11" ht="30" x14ac:dyDescent="0.25">
      <c r="A8" s="56" t="s">
        <v>83</v>
      </c>
      <c r="B8" s="44" t="s">
        <v>81</v>
      </c>
      <c r="C8" s="57">
        <v>44952</v>
      </c>
      <c r="D8" s="58" t="s">
        <v>84</v>
      </c>
      <c r="E8" s="27" t="s">
        <v>56</v>
      </c>
      <c r="F8" s="47">
        <v>3</v>
      </c>
      <c r="G8" s="47">
        <v>3</v>
      </c>
      <c r="H8" s="8">
        <f t="shared" ref="H8:H16" si="0">+F8/G8</f>
        <v>1</v>
      </c>
    </row>
    <row r="9" spans="1:11" ht="60" x14ac:dyDescent="0.25">
      <c r="A9" s="24" t="s">
        <v>83</v>
      </c>
      <c r="B9" s="63" t="s">
        <v>103</v>
      </c>
      <c r="C9" s="64">
        <v>45007</v>
      </c>
      <c r="D9" s="65" t="s">
        <v>104</v>
      </c>
      <c r="E9" s="27" t="s">
        <v>56</v>
      </c>
      <c r="F9" s="47">
        <v>34</v>
      </c>
      <c r="G9" s="47">
        <v>34</v>
      </c>
      <c r="H9" s="8">
        <f t="shared" ref="H9:H10" si="1">+F9/G9</f>
        <v>1</v>
      </c>
    </row>
    <row r="10" spans="1:11" ht="30" x14ac:dyDescent="0.25">
      <c r="A10" s="24" t="s">
        <v>83</v>
      </c>
      <c r="B10" s="63" t="s">
        <v>99</v>
      </c>
      <c r="C10" s="64">
        <v>45028</v>
      </c>
      <c r="D10" s="65" t="s">
        <v>100</v>
      </c>
      <c r="E10" s="27" t="s">
        <v>101</v>
      </c>
      <c r="F10" s="47">
        <v>8</v>
      </c>
      <c r="G10" s="47">
        <v>8</v>
      </c>
      <c r="H10" s="8">
        <f t="shared" si="1"/>
        <v>1</v>
      </c>
    </row>
    <row r="11" spans="1:11" ht="30" x14ac:dyDescent="0.25">
      <c r="A11" s="24" t="s">
        <v>83</v>
      </c>
      <c r="B11" s="43" t="s">
        <v>82</v>
      </c>
      <c r="C11" s="64">
        <v>45043</v>
      </c>
      <c r="D11" s="65" t="s">
        <v>102</v>
      </c>
      <c r="E11" s="27" t="s">
        <v>56</v>
      </c>
      <c r="F11" s="47">
        <v>30</v>
      </c>
      <c r="G11" s="47">
        <v>30</v>
      </c>
      <c r="H11" s="8">
        <f t="shared" si="0"/>
        <v>1</v>
      </c>
    </row>
    <row r="12" spans="1:11" ht="30" x14ac:dyDescent="0.25">
      <c r="A12" s="24" t="s">
        <v>83</v>
      </c>
      <c r="B12" s="63" t="s">
        <v>105</v>
      </c>
      <c r="C12" s="64">
        <v>45056</v>
      </c>
      <c r="D12" s="65" t="s">
        <v>106</v>
      </c>
      <c r="E12" s="27" t="s">
        <v>56</v>
      </c>
      <c r="F12" s="47">
        <v>20</v>
      </c>
      <c r="G12" s="47">
        <v>20</v>
      </c>
      <c r="H12" s="8">
        <f t="shared" si="0"/>
        <v>1</v>
      </c>
    </row>
    <row r="13" spans="1:11" ht="30" x14ac:dyDescent="0.25">
      <c r="A13" s="24" t="s">
        <v>83</v>
      </c>
      <c r="B13" s="63" t="s">
        <v>107</v>
      </c>
      <c r="C13" s="64">
        <v>45084</v>
      </c>
      <c r="D13" s="65" t="s">
        <v>108</v>
      </c>
      <c r="E13" s="27" t="s">
        <v>56</v>
      </c>
      <c r="F13" s="47">
        <v>3</v>
      </c>
      <c r="G13" s="47">
        <v>3</v>
      </c>
      <c r="H13" s="8">
        <f t="shared" si="0"/>
        <v>1</v>
      </c>
    </row>
    <row r="14" spans="1:11" ht="30" x14ac:dyDescent="0.25">
      <c r="A14" s="24" t="s">
        <v>83</v>
      </c>
      <c r="B14" s="63" t="s">
        <v>109</v>
      </c>
      <c r="C14" s="64">
        <v>45084</v>
      </c>
      <c r="D14" s="65" t="s">
        <v>108</v>
      </c>
      <c r="E14" s="27" t="s">
        <v>56</v>
      </c>
      <c r="F14" s="47">
        <v>3</v>
      </c>
      <c r="G14" s="47">
        <v>3</v>
      </c>
      <c r="H14" s="8">
        <f t="shared" si="0"/>
        <v>1</v>
      </c>
    </row>
    <row r="15" spans="1:11" ht="30" x14ac:dyDescent="0.25">
      <c r="A15" s="59" t="s">
        <v>83</v>
      </c>
      <c r="B15" s="60" t="s">
        <v>110</v>
      </c>
      <c r="C15" s="61">
        <v>45183</v>
      </c>
      <c r="D15" s="62" t="s">
        <v>83</v>
      </c>
      <c r="E15" s="27" t="s">
        <v>56</v>
      </c>
      <c r="F15" s="47">
        <v>40</v>
      </c>
      <c r="G15" s="47">
        <v>40</v>
      </c>
      <c r="H15" s="8">
        <f t="shared" si="0"/>
        <v>1</v>
      </c>
    </row>
    <row r="16" spans="1:11" ht="30" x14ac:dyDescent="0.25">
      <c r="A16" s="24" t="s">
        <v>83</v>
      </c>
      <c r="B16" s="42" t="s">
        <v>111</v>
      </c>
      <c r="C16" s="45">
        <v>45257</v>
      </c>
      <c r="D16" s="46" t="s">
        <v>112</v>
      </c>
      <c r="E16" s="27" t="s">
        <v>56</v>
      </c>
      <c r="F16" s="47">
        <v>15</v>
      </c>
      <c r="G16" s="47">
        <v>15</v>
      </c>
      <c r="H16" s="8">
        <f t="shared" si="0"/>
        <v>1</v>
      </c>
    </row>
    <row r="19" spans="1:8" x14ac:dyDescent="0.25">
      <c r="A19" s="110" t="s">
        <v>87</v>
      </c>
      <c r="B19" s="110"/>
      <c r="C19" s="110" t="s">
        <v>86</v>
      </c>
      <c r="D19" s="110"/>
      <c r="E19" s="110"/>
      <c r="F19" s="110"/>
      <c r="G19" s="110" t="s">
        <v>78</v>
      </c>
      <c r="H19" s="110"/>
    </row>
    <row r="20" spans="1:8" x14ac:dyDescent="0.25">
      <c r="A20" s="110"/>
      <c r="B20" s="110"/>
      <c r="C20" s="110"/>
      <c r="D20" s="110"/>
      <c r="E20" s="110"/>
      <c r="F20" s="110"/>
      <c r="G20" s="110"/>
      <c r="H20" s="110"/>
    </row>
    <row r="21" spans="1:8" x14ac:dyDescent="0.25">
      <c r="A21" s="111" t="s">
        <v>88</v>
      </c>
      <c r="B21" s="111"/>
      <c r="C21" s="111" t="s">
        <v>96</v>
      </c>
      <c r="D21" s="111"/>
      <c r="E21" s="111"/>
      <c r="F21" s="111"/>
      <c r="G21" s="111" t="s">
        <v>79</v>
      </c>
      <c r="H21" s="111"/>
    </row>
    <row r="22" spans="1:8" x14ac:dyDescent="0.25">
      <c r="A22" s="111"/>
      <c r="B22" s="111"/>
      <c r="C22" s="111"/>
      <c r="D22" s="111"/>
      <c r="E22" s="111"/>
      <c r="F22" s="111"/>
      <c r="G22" s="111"/>
      <c r="H22" s="111"/>
    </row>
  </sheetData>
  <mergeCells count="9">
    <mergeCell ref="G19:H20"/>
    <mergeCell ref="A21:B22"/>
    <mergeCell ref="C21:F22"/>
    <mergeCell ref="G21:H22"/>
    <mergeCell ref="A1:A4"/>
    <mergeCell ref="B1:F2"/>
    <mergeCell ref="B3:F4"/>
    <mergeCell ref="A19:B20"/>
    <mergeCell ref="C19:F20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showGridLines="0" workbookViewId="0">
      <selection activeCell="B12" sqref="B12"/>
    </sheetView>
  </sheetViews>
  <sheetFormatPr baseColWidth="10" defaultRowHeight="15" x14ac:dyDescent="0.2"/>
  <cols>
    <col min="1" max="1" width="26.5703125" style="22" customWidth="1"/>
    <col min="2" max="2" width="64.85546875" style="22" customWidth="1"/>
    <col min="3" max="3" width="22.85546875" style="22" customWidth="1"/>
    <col min="4" max="5" width="19.42578125" style="22" customWidth="1"/>
    <col min="6" max="6" width="17.85546875" style="22" customWidth="1"/>
    <col min="7" max="7" width="19.85546875" style="22" customWidth="1"/>
    <col min="8" max="8" width="20.7109375" style="22" customWidth="1"/>
    <col min="9" max="256" width="11.42578125" style="22"/>
    <col min="257" max="257" width="26.5703125" style="22" customWidth="1"/>
    <col min="258" max="258" width="64.85546875" style="22" customWidth="1"/>
    <col min="259" max="259" width="22.85546875" style="22" customWidth="1"/>
    <col min="260" max="261" width="19.42578125" style="22" customWidth="1"/>
    <col min="262" max="262" width="17.85546875" style="22" customWidth="1"/>
    <col min="263" max="263" width="19.85546875" style="22" customWidth="1"/>
    <col min="264" max="264" width="20.7109375" style="22" customWidth="1"/>
    <col min="265" max="512" width="11.42578125" style="22"/>
    <col min="513" max="513" width="26.5703125" style="22" customWidth="1"/>
    <col min="514" max="514" width="64.85546875" style="22" customWidth="1"/>
    <col min="515" max="515" width="22.85546875" style="22" customWidth="1"/>
    <col min="516" max="517" width="19.42578125" style="22" customWidth="1"/>
    <col min="518" max="518" width="17.85546875" style="22" customWidth="1"/>
    <col min="519" max="519" width="19.85546875" style="22" customWidth="1"/>
    <col min="520" max="520" width="20.7109375" style="22" customWidth="1"/>
    <col min="521" max="768" width="11.42578125" style="22"/>
    <col min="769" max="769" width="26.5703125" style="22" customWidth="1"/>
    <col min="770" max="770" width="64.85546875" style="22" customWidth="1"/>
    <col min="771" max="771" width="22.85546875" style="22" customWidth="1"/>
    <col min="772" max="773" width="19.42578125" style="22" customWidth="1"/>
    <col min="774" max="774" width="17.85546875" style="22" customWidth="1"/>
    <col min="775" max="775" width="19.85546875" style="22" customWidth="1"/>
    <col min="776" max="776" width="20.7109375" style="22" customWidth="1"/>
    <col min="777" max="1024" width="11.42578125" style="22"/>
    <col min="1025" max="1025" width="26.5703125" style="22" customWidth="1"/>
    <col min="1026" max="1026" width="64.85546875" style="22" customWidth="1"/>
    <col min="1027" max="1027" width="22.85546875" style="22" customWidth="1"/>
    <col min="1028" max="1029" width="19.42578125" style="22" customWidth="1"/>
    <col min="1030" max="1030" width="17.85546875" style="22" customWidth="1"/>
    <col min="1031" max="1031" width="19.85546875" style="22" customWidth="1"/>
    <col min="1032" max="1032" width="20.7109375" style="22" customWidth="1"/>
    <col min="1033" max="1280" width="11.42578125" style="22"/>
    <col min="1281" max="1281" width="26.5703125" style="22" customWidth="1"/>
    <col min="1282" max="1282" width="64.85546875" style="22" customWidth="1"/>
    <col min="1283" max="1283" width="22.85546875" style="22" customWidth="1"/>
    <col min="1284" max="1285" width="19.42578125" style="22" customWidth="1"/>
    <col min="1286" max="1286" width="17.85546875" style="22" customWidth="1"/>
    <col min="1287" max="1287" width="19.85546875" style="22" customWidth="1"/>
    <col min="1288" max="1288" width="20.7109375" style="22" customWidth="1"/>
    <col min="1289" max="1536" width="11.42578125" style="22"/>
    <col min="1537" max="1537" width="26.5703125" style="22" customWidth="1"/>
    <col min="1538" max="1538" width="64.85546875" style="22" customWidth="1"/>
    <col min="1539" max="1539" width="22.85546875" style="22" customWidth="1"/>
    <col min="1540" max="1541" width="19.42578125" style="22" customWidth="1"/>
    <col min="1542" max="1542" width="17.85546875" style="22" customWidth="1"/>
    <col min="1543" max="1543" width="19.85546875" style="22" customWidth="1"/>
    <col min="1544" max="1544" width="20.7109375" style="22" customWidth="1"/>
    <col min="1545" max="1792" width="11.42578125" style="22"/>
    <col min="1793" max="1793" width="26.5703125" style="22" customWidth="1"/>
    <col min="1794" max="1794" width="64.85546875" style="22" customWidth="1"/>
    <col min="1795" max="1795" width="22.85546875" style="22" customWidth="1"/>
    <col min="1796" max="1797" width="19.42578125" style="22" customWidth="1"/>
    <col min="1798" max="1798" width="17.85546875" style="22" customWidth="1"/>
    <col min="1799" max="1799" width="19.85546875" style="22" customWidth="1"/>
    <col min="1800" max="1800" width="20.7109375" style="22" customWidth="1"/>
    <col min="1801" max="2048" width="11.42578125" style="22"/>
    <col min="2049" max="2049" width="26.5703125" style="22" customWidth="1"/>
    <col min="2050" max="2050" width="64.85546875" style="22" customWidth="1"/>
    <col min="2051" max="2051" width="22.85546875" style="22" customWidth="1"/>
    <col min="2052" max="2053" width="19.42578125" style="22" customWidth="1"/>
    <col min="2054" max="2054" width="17.85546875" style="22" customWidth="1"/>
    <col min="2055" max="2055" width="19.85546875" style="22" customWidth="1"/>
    <col min="2056" max="2056" width="20.7109375" style="22" customWidth="1"/>
    <col min="2057" max="2304" width="11.42578125" style="22"/>
    <col min="2305" max="2305" width="26.5703125" style="22" customWidth="1"/>
    <col min="2306" max="2306" width="64.85546875" style="22" customWidth="1"/>
    <col min="2307" max="2307" width="22.85546875" style="22" customWidth="1"/>
    <col min="2308" max="2309" width="19.42578125" style="22" customWidth="1"/>
    <col min="2310" max="2310" width="17.85546875" style="22" customWidth="1"/>
    <col min="2311" max="2311" width="19.85546875" style="22" customWidth="1"/>
    <col min="2312" max="2312" width="20.7109375" style="22" customWidth="1"/>
    <col min="2313" max="2560" width="11.42578125" style="22"/>
    <col min="2561" max="2561" width="26.5703125" style="22" customWidth="1"/>
    <col min="2562" max="2562" width="64.85546875" style="22" customWidth="1"/>
    <col min="2563" max="2563" width="22.85546875" style="22" customWidth="1"/>
    <col min="2564" max="2565" width="19.42578125" style="22" customWidth="1"/>
    <col min="2566" max="2566" width="17.85546875" style="22" customWidth="1"/>
    <col min="2567" max="2567" width="19.85546875" style="22" customWidth="1"/>
    <col min="2568" max="2568" width="20.7109375" style="22" customWidth="1"/>
    <col min="2569" max="2816" width="11.42578125" style="22"/>
    <col min="2817" max="2817" width="26.5703125" style="22" customWidth="1"/>
    <col min="2818" max="2818" width="64.85546875" style="22" customWidth="1"/>
    <col min="2819" max="2819" width="22.85546875" style="22" customWidth="1"/>
    <col min="2820" max="2821" width="19.42578125" style="22" customWidth="1"/>
    <col min="2822" max="2822" width="17.85546875" style="22" customWidth="1"/>
    <col min="2823" max="2823" width="19.85546875" style="22" customWidth="1"/>
    <col min="2824" max="2824" width="20.7109375" style="22" customWidth="1"/>
    <col min="2825" max="3072" width="11.42578125" style="22"/>
    <col min="3073" max="3073" width="26.5703125" style="22" customWidth="1"/>
    <col min="3074" max="3074" width="64.85546875" style="22" customWidth="1"/>
    <col min="3075" max="3075" width="22.85546875" style="22" customWidth="1"/>
    <col min="3076" max="3077" width="19.42578125" style="22" customWidth="1"/>
    <col min="3078" max="3078" width="17.85546875" style="22" customWidth="1"/>
    <col min="3079" max="3079" width="19.85546875" style="22" customWidth="1"/>
    <col min="3080" max="3080" width="20.7109375" style="22" customWidth="1"/>
    <col min="3081" max="3328" width="11.42578125" style="22"/>
    <col min="3329" max="3329" width="26.5703125" style="22" customWidth="1"/>
    <col min="3330" max="3330" width="64.85546875" style="22" customWidth="1"/>
    <col min="3331" max="3331" width="22.85546875" style="22" customWidth="1"/>
    <col min="3332" max="3333" width="19.42578125" style="22" customWidth="1"/>
    <col min="3334" max="3334" width="17.85546875" style="22" customWidth="1"/>
    <col min="3335" max="3335" width="19.85546875" style="22" customWidth="1"/>
    <col min="3336" max="3336" width="20.7109375" style="22" customWidth="1"/>
    <col min="3337" max="3584" width="11.42578125" style="22"/>
    <col min="3585" max="3585" width="26.5703125" style="22" customWidth="1"/>
    <col min="3586" max="3586" width="64.85546875" style="22" customWidth="1"/>
    <col min="3587" max="3587" width="22.85546875" style="22" customWidth="1"/>
    <col min="3588" max="3589" width="19.42578125" style="22" customWidth="1"/>
    <col min="3590" max="3590" width="17.85546875" style="22" customWidth="1"/>
    <col min="3591" max="3591" width="19.85546875" style="22" customWidth="1"/>
    <col min="3592" max="3592" width="20.7109375" style="22" customWidth="1"/>
    <col min="3593" max="3840" width="11.42578125" style="22"/>
    <col min="3841" max="3841" width="26.5703125" style="22" customWidth="1"/>
    <col min="3842" max="3842" width="64.85546875" style="22" customWidth="1"/>
    <col min="3843" max="3843" width="22.85546875" style="22" customWidth="1"/>
    <col min="3844" max="3845" width="19.42578125" style="22" customWidth="1"/>
    <col min="3846" max="3846" width="17.85546875" style="22" customWidth="1"/>
    <col min="3847" max="3847" width="19.85546875" style="22" customWidth="1"/>
    <col min="3848" max="3848" width="20.7109375" style="22" customWidth="1"/>
    <col min="3849" max="4096" width="11.42578125" style="22"/>
    <col min="4097" max="4097" width="26.5703125" style="22" customWidth="1"/>
    <col min="4098" max="4098" width="64.85546875" style="22" customWidth="1"/>
    <col min="4099" max="4099" width="22.85546875" style="22" customWidth="1"/>
    <col min="4100" max="4101" width="19.42578125" style="22" customWidth="1"/>
    <col min="4102" max="4102" width="17.85546875" style="22" customWidth="1"/>
    <col min="4103" max="4103" width="19.85546875" style="22" customWidth="1"/>
    <col min="4104" max="4104" width="20.7109375" style="22" customWidth="1"/>
    <col min="4105" max="4352" width="11.42578125" style="22"/>
    <col min="4353" max="4353" width="26.5703125" style="22" customWidth="1"/>
    <col min="4354" max="4354" width="64.85546875" style="22" customWidth="1"/>
    <col min="4355" max="4355" width="22.85546875" style="22" customWidth="1"/>
    <col min="4356" max="4357" width="19.42578125" style="22" customWidth="1"/>
    <col min="4358" max="4358" width="17.85546875" style="22" customWidth="1"/>
    <col min="4359" max="4359" width="19.85546875" style="22" customWidth="1"/>
    <col min="4360" max="4360" width="20.7109375" style="22" customWidth="1"/>
    <col min="4361" max="4608" width="11.42578125" style="22"/>
    <col min="4609" max="4609" width="26.5703125" style="22" customWidth="1"/>
    <col min="4610" max="4610" width="64.85546875" style="22" customWidth="1"/>
    <col min="4611" max="4611" width="22.85546875" style="22" customWidth="1"/>
    <col min="4612" max="4613" width="19.42578125" style="22" customWidth="1"/>
    <col min="4614" max="4614" width="17.85546875" style="22" customWidth="1"/>
    <col min="4615" max="4615" width="19.85546875" style="22" customWidth="1"/>
    <col min="4616" max="4616" width="20.7109375" style="22" customWidth="1"/>
    <col min="4617" max="4864" width="11.42578125" style="22"/>
    <col min="4865" max="4865" width="26.5703125" style="22" customWidth="1"/>
    <col min="4866" max="4866" width="64.85546875" style="22" customWidth="1"/>
    <col min="4867" max="4867" width="22.85546875" style="22" customWidth="1"/>
    <col min="4868" max="4869" width="19.42578125" style="22" customWidth="1"/>
    <col min="4870" max="4870" width="17.85546875" style="22" customWidth="1"/>
    <col min="4871" max="4871" width="19.85546875" style="22" customWidth="1"/>
    <col min="4872" max="4872" width="20.7109375" style="22" customWidth="1"/>
    <col min="4873" max="5120" width="11.42578125" style="22"/>
    <col min="5121" max="5121" width="26.5703125" style="22" customWidth="1"/>
    <col min="5122" max="5122" width="64.85546875" style="22" customWidth="1"/>
    <col min="5123" max="5123" width="22.85546875" style="22" customWidth="1"/>
    <col min="5124" max="5125" width="19.42578125" style="22" customWidth="1"/>
    <col min="5126" max="5126" width="17.85546875" style="22" customWidth="1"/>
    <col min="5127" max="5127" width="19.85546875" style="22" customWidth="1"/>
    <col min="5128" max="5128" width="20.7109375" style="22" customWidth="1"/>
    <col min="5129" max="5376" width="11.42578125" style="22"/>
    <col min="5377" max="5377" width="26.5703125" style="22" customWidth="1"/>
    <col min="5378" max="5378" width="64.85546875" style="22" customWidth="1"/>
    <col min="5379" max="5379" width="22.85546875" style="22" customWidth="1"/>
    <col min="5380" max="5381" width="19.42578125" style="22" customWidth="1"/>
    <col min="5382" max="5382" width="17.85546875" style="22" customWidth="1"/>
    <col min="5383" max="5383" width="19.85546875" style="22" customWidth="1"/>
    <col min="5384" max="5384" width="20.7109375" style="22" customWidth="1"/>
    <col min="5385" max="5632" width="11.42578125" style="22"/>
    <col min="5633" max="5633" width="26.5703125" style="22" customWidth="1"/>
    <col min="5634" max="5634" width="64.85546875" style="22" customWidth="1"/>
    <col min="5635" max="5635" width="22.85546875" style="22" customWidth="1"/>
    <col min="5636" max="5637" width="19.42578125" style="22" customWidth="1"/>
    <col min="5638" max="5638" width="17.85546875" style="22" customWidth="1"/>
    <col min="5639" max="5639" width="19.85546875" style="22" customWidth="1"/>
    <col min="5640" max="5640" width="20.7109375" style="22" customWidth="1"/>
    <col min="5641" max="5888" width="11.42578125" style="22"/>
    <col min="5889" max="5889" width="26.5703125" style="22" customWidth="1"/>
    <col min="5890" max="5890" width="64.85546875" style="22" customWidth="1"/>
    <col min="5891" max="5891" width="22.85546875" style="22" customWidth="1"/>
    <col min="5892" max="5893" width="19.42578125" style="22" customWidth="1"/>
    <col min="5894" max="5894" width="17.85546875" style="22" customWidth="1"/>
    <col min="5895" max="5895" width="19.85546875" style="22" customWidth="1"/>
    <col min="5896" max="5896" width="20.7109375" style="22" customWidth="1"/>
    <col min="5897" max="6144" width="11.42578125" style="22"/>
    <col min="6145" max="6145" width="26.5703125" style="22" customWidth="1"/>
    <col min="6146" max="6146" width="64.85546875" style="22" customWidth="1"/>
    <col min="6147" max="6147" width="22.85546875" style="22" customWidth="1"/>
    <col min="6148" max="6149" width="19.42578125" style="22" customWidth="1"/>
    <col min="6150" max="6150" width="17.85546875" style="22" customWidth="1"/>
    <col min="6151" max="6151" width="19.85546875" style="22" customWidth="1"/>
    <col min="6152" max="6152" width="20.7109375" style="22" customWidth="1"/>
    <col min="6153" max="6400" width="11.42578125" style="22"/>
    <col min="6401" max="6401" width="26.5703125" style="22" customWidth="1"/>
    <col min="6402" max="6402" width="64.85546875" style="22" customWidth="1"/>
    <col min="6403" max="6403" width="22.85546875" style="22" customWidth="1"/>
    <col min="6404" max="6405" width="19.42578125" style="22" customWidth="1"/>
    <col min="6406" max="6406" width="17.85546875" style="22" customWidth="1"/>
    <col min="6407" max="6407" width="19.85546875" style="22" customWidth="1"/>
    <col min="6408" max="6408" width="20.7109375" style="22" customWidth="1"/>
    <col min="6409" max="6656" width="11.42578125" style="22"/>
    <col min="6657" max="6657" width="26.5703125" style="22" customWidth="1"/>
    <col min="6658" max="6658" width="64.85546875" style="22" customWidth="1"/>
    <col min="6659" max="6659" width="22.85546875" style="22" customWidth="1"/>
    <col min="6660" max="6661" width="19.42578125" style="22" customWidth="1"/>
    <col min="6662" max="6662" width="17.85546875" style="22" customWidth="1"/>
    <col min="6663" max="6663" width="19.85546875" style="22" customWidth="1"/>
    <col min="6664" max="6664" width="20.7109375" style="22" customWidth="1"/>
    <col min="6665" max="6912" width="11.42578125" style="22"/>
    <col min="6913" max="6913" width="26.5703125" style="22" customWidth="1"/>
    <col min="6914" max="6914" width="64.85546875" style="22" customWidth="1"/>
    <col min="6915" max="6915" width="22.85546875" style="22" customWidth="1"/>
    <col min="6916" max="6917" width="19.42578125" style="22" customWidth="1"/>
    <col min="6918" max="6918" width="17.85546875" style="22" customWidth="1"/>
    <col min="6919" max="6919" width="19.85546875" style="22" customWidth="1"/>
    <col min="6920" max="6920" width="20.7109375" style="22" customWidth="1"/>
    <col min="6921" max="7168" width="11.42578125" style="22"/>
    <col min="7169" max="7169" width="26.5703125" style="22" customWidth="1"/>
    <col min="7170" max="7170" width="64.85546875" style="22" customWidth="1"/>
    <col min="7171" max="7171" width="22.85546875" style="22" customWidth="1"/>
    <col min="7172" max="7173" width="19.42578125" style="22" customWidth="1"/>
    <col min="7174" max="7174" width="17.85546875" style="22" customWidth="1"/>
    <col min="7175" max="7175" width="19.85546875" style="22" customWidth="1"/>
    <col min="7176" max="7176" width="20.7109375" style="22" customWidth="1"/>
    <col min="7177" max="7424" width="11.42578125" style="22"/>
    <col min="7425" max="7425" width="26.5703125" style="22" customWidth="1"/>
    <col min="7426" max="7426" width="64.85546875" style="22" customWidth="1"/>
    <col min="7427" max="7427" width="22.85546875" style="22" customWidth="1"/>
    <col min="7428" max="7429" width="19.42578125" style="22" customWidth="1"/>
    <col min="7430" max="7430" width="17.85546875" style="22" customWidth="1"/>
    <col min="7431" max="7431" width="19.85546875" style="22" customWidth="1"/>
    <col min="7432" max="7432" width="20.7109375" style="22" customWidth="1"/>
    <col min="7433" max="7680" width="11.42578125" style="22"/>
    <col min="7681" max="7681" width="26.5703125" style="22" customWidth="1"/>
    <col min="7682" max="7682" width="64.85546875" style="22" customWidth="1"/>
    <col min="7683" max="7683" width="22.85546875" style="22" customWidth="1"/>
    <col min="7684" max="7685" width="19.42578125" style="22" customWidth="1"/>
    <col min="7686" max="7686" width="17.85546875" style="22" customWidth="1"/>
    <col min="7687" max="7687" width="19.85546875" style="22" customWidth="1"/>
    <col min="7688" max="7688" width="20.7109375" style="22" customWidth="1"/>
    <col min="7689" max="7936" width="11.42578125" style="22"/>
    <col min="7937" max="7937" width="26.5703125" style="22" customWidth="1"/>
    <col min="7938" max="7938" width="64.85546875" style="22" customWidth="1"/>
    <col min="7939" max="7939" width="22.85546875" style="22" customWidth="1"/>
    <col min="7940" max="7941" width="19.42578125" style="22" customWidth="1"/>
    <col min="7942" max="7942" width="17.85546875" style="22" customWidth="1"/>
    <col min="7943" max="7943" width="19.85546875" style="22" customWidth="1"/>
    <col min="7944" max="7944" width="20.7109375" style="22" customWidth="1"/>
    <col min="7945" max="8192" width="11.42578125" style="22"/>
    <col min="8193" max="8193" width="26.5703125" style="22" customWidth="1"/>
    <col min="8194" max="8194" width="64.85546875" style="22" customWidth="1"/>
    <col min="8195" max="8195" width="22.85546875" style="22" customWidth="1"/>
    <col min="8196" max="8197" width="19.42578125" style="22" customWidth="1"/>
    <col min="8198" max="8198" width="17.85546875" style="22" customWidth="1"/>
    <col min="8199" max="8199" width="19.85546875" style="22" customWidth="1"/>
    <col min="8200" max="8200" width="20.7109375" style="22" customWidth="1"/>
    <col min="8201" max="8448" width="11.42578125" style="22"/>
    <col min="8449" max="8449" width="26.5703125" style="22" customWidth="1"/>
    <col min="8450" max="8450" width="64.85546875" style="22" customWidth="1"/>
    <col min="8451" max="8451" width="22.85546875" style="22" customWidth="1"/>
    <col min="8452" max="8453" width="19.42578125" style="22" customWidth="1"/>
    <col min="8454" max="8454" width="17.85546875" style="22" customWidth="1"/>
    <col min="8455" max="8455" width="19.85546875" style="22" customWidth="1"/>
    <col min="8456" max="8456" width="20.7109375" style="22" customWidth="1"/>
    <col min="8457" max="8704" width="11.42578125" style="22"/>
    <col min="8705" max="8705" width="26.5703125" style="22" customWidth="1"/>
    <col min="8706" max="8706" width="64.85546875" style="22" customWidth="1"/>
    <col min="8707" max="8707" width="22.85546875" style="22" customWidth="1"/>
    <col min="8708" max="8709" width="19.42578125" style="22" customWidth="1"/>
    <col min="8710" max="8710" width="17.85546875" style="22" customWidth="1"/>
    <col min="8711" max="8711" width="19.85546875" style="22" customWidth="1"/>
    <col min="8712" max="8712" width="20.7109375" style="22" customWidth="1"/>
    <col min="8713" max="8960" width="11.42578125" style="22"/>
    <col min="8961" max="8961" width="26.5703125" style="22" customWidth="1"/>
    <col min="8962" max="8962" width="64.85546875" style="22" customWidth="1"/>
    <col min="8963" max="8963" width="22.85546875" style="22" customWidth="1"/>
    <col min="8964" max="8965" width="19.42578125" style="22" customWidth="1"/>
    <col min="8966" max="8966" width="17.85546875" style="22" customWidth="1"/>
    <col min="8967" max="8967" width="19.85546875" style="22" customWidth="1"/>
    <col min="8968" max="8968" width="20.7109375" style="22" customWidth="1"/>
    <col min="8969" max="9216" width="11.42578125" style="22"/>
    <col min="9217" max="9217" width="26.5703125" style="22" customWidth="1"/>
    <col min="9218" max="9218" width="64.85546875" style="22" customWidth="1"/>
    <col min="9219" max="9219" width="22.85546875" style="22" customWidth="1"/>
    <col min="9220" max="9221" width="19.42578125" style="22" customWidth="1"/>
    <col min="9222" max="9222" width="17.85546875" style="22" customWidth="1"/>
    <col min="9223" max="9223" width="19.85546875" style="22" customWidth="1"/>
    <col min="9224" max="9224" width="20.7109375" style="22" customWidth="1"/>
    <col min="9225" max="9472" width="11.42578125" style="22"/>
    <col min="9473" max="9473" width="26.5703125" style="22" customWidth="1"/>
    <col min="9474" max="9474" width="64.85546875" style="22" customWidth="1"/>
    <col min="9475" max="9475" width="22.85546875" style="22" customWidth="1"/>
    <col min="9476" max="9477" width="19.42578125" style="22" customWidth="1"/>
    <col min="9478" max="9478" width="17.85546875" style="22" customWidth="1"/>
    <col min="9479" max="9479" width="19.85546875" style="22" customWidth="1"/>
    <col min="9480" max="9480" width="20.7109375" style="22" customWidth="1"/>
    <col min="9481" max="9728" width="11.42578125" style="22"/>
    <col min="9729" max="9729" width="26.5703125" style="22" customWidth="1"/>
    <col min="9730" max="9730" width="64.85546875" style="22" customWidth="1"/>
    <col min="9731" max="9731" width="22.85546875" style="22" customWidth="1"/>
    <col min="9732" max="9733" width="19.42578125" style="22" customWidth="1"/>
    <col min="9734" max="9734" width="17.85546875" style="22" customWidth="1"/>
    <col min="9735" max="9735" width="19.85546875" style="22" customWidth="1"/>
    <col min="9736" max="9736" width="20.7109375" style="22" customWidth="1"/>
    <col min="9737" max="9984" width="11.42578125" style="22"/>
    <col min="9985" max="9985" width="26.5703125" style="22" customWidth="1"/>
    <col min="9986" max="9986" width="64.85546875" style="22" customWidth="1"/>
    <col min="9987" max="9987" width="22.85546875" style="22" customWidth="1"/>
    <col min="9988" max="9989" width="19.42578125" style="22" customWidth="1"/>
    <col min="9990" max="9990" width="17.85546875" style="22" customWidth="1"/>
    <col min="9991" max="9991" width="19.85546875" style="22" customWidth="1"/>
    <col min="9992" max="9992" width="20.7109375" style="22" customWidth="1"/>
    <col min="9993" max="10240" width="11.42578125" style="22"/>
    <col min="10241" max="10241" width="26.5703125" style="22" customWidth="1"/>
    <col min="10242" max="10242" width="64.85546875" style="22" customWidth="1"/>
    <col min="10243" max="10243" width="22.85546875" style="22" customWidth="1"/>
    <col min="10244" max="10245" width="19.42578125" style="22" customWidth="1"/>
    <col min="10246" max="10246" width="17.85546875" style="22" customWidth="1"/>
    <col min="10247" max="10247" width="19.85546875" style="22" customWidth="1"/>
    <col min="10248" max="10248" width="20.7109375" style="22" customWidth="1"/>
    <col min="10249" max="10496" width="11.42578125" style="22"/>
    <col min="10497" max="10497" width="26.5703125" style="22" customWidth="1"/>
    <col min="10498" max="10498" width="64.85546875" style="22" customWidth="1"/>
    <col min="10499" max="10499" width="22.85546875" style="22" customWidth="1"/>
    <col min="10500" max="10501" width="19.42578125" style="22" customWidth="1"/>
    <col min="10502" max="10502" width="17.85546875" style="22" customWidth="1"/>
    <col min="10503" max="10503" width="19.85546875" style="22" customWidth="1"/>
    <col min="10504" max="10504" width="20.7109375" style="22" customWidth="1"/>
    <col min="10505" max="10752" width="11.42578125" style="22"/>
    <col min="10753" max="10753" width="26.5703125" style="22" customWidth="1"/>
    <col min="10754" max="10754" width="64.85546875" style="22" customWidth="1"/>
    <col min="10755" max="10755" width="22.85546875" style="22" customWidth="1"/>
    <col min="10756" max="10757" width="19.42578125" style="22" customWidth="1"/>
    <col min="10758" max="10758" width="17.85546875" style="22" customWidth="1"/>
    <col min="10759" max="10759" width="19.85546875" style="22" customWidth="1"/>
    <col min="10760" max="10760" width="20.7109375" style="22" customWidth="1"/>
    <col min="10761" max="11008" width="11.42578125" style="22"/>
    <col min="11009" max="11009" width="26.5703125" style="22" customWidth="1"/>
    <col min="11010" max="11010" width="64.85546875" style="22" customWidth="1"/>
    <col min="11011" max="11011" width="22.85546875" style="22" customWidth="1"/>
    <col min="11012" max="11013" width="19.42578125" style="22" customWidth="1"/>
    <col min="11014" max="11014" width="17.85546875" style="22" customWidth="1"/>
    <col min="11015" max="11015" width="19.85546875" style="22" customWidth="1"/>
    <col min="11016" max="11016" width="20.7109375" style="22" customWidth="1"/>
    <col min="11017" max="11264" width="11.42578125" style="22"/>
    <col min="11265" max="11265" width="26.5703125" style="22" customWidth="1"/>
    <col min="11266" max="11266" width="64.85546875" style="22" customWidth="1"/>
    <col min="11267" max="11267" width="22.85546875" style="22" customWidth="1"/>
    <col min="11268" max="11269" width="19.42578125" style="22" customWidth="1"/>
    <col min="11270" max="11270" width="17.85546875" style="22" customWidth="1"/>
    <col min="11271" max="11271" width="19.85546875" style="22" customWidth="1"/>
    <col min="11272" max="11272" width="20.7109375" style="22" customWidth="1"/>
    <col min="11273" max="11520" width="11.42578125" style="22"/>
    <col min="11521" max="11521" width="26.5703125" style="22" customWidth="1"/>
    <col min="11522" max="11522" width="64.85546875" style="22" customWidth="1"/>
    <col min="11523" max="11523" width="22.85546875" style="22" customWidth="1"/>
    <col min="11524" max="11525" width="19.42578125" style="22" customWidth="1"/>
    <col min="11526" max="11526" width="17.85546875" style="22" customWidth="1"/>
    <col min="11527" max="11527" width="19.85546875" style="22" customWidth="1"/>
    <col min="11528" max="11528" width="20.7109375" style="22" customWidth="1"/>
    <col min="11529" max="11776" width="11.42578125" style="22"/>
    <col min="11777" max="11777" width="26.5703125" style="22" customWidth="1"/>
    <col min="11778" max="11778" width="64.85546875" style="22" customWidth="1"/>
    <col min="11779" max="11779" width="22.85546875" style="22" customWidth="1"/>
    <col min="11780" max="11781" width="19.42578125" style="22" customWidth="1"/>
    <col min="11782" max="11782" width="17.85546875" style="22" customWidth="1"/>
    <col min="11783" max="11783" width="19.85546875" style="22" customWidth="1"/>
    <col min="11784" max="11784" width="20.7109375" style="22" customWidth="1"/>
    <col min="11785" max="12032" width="11.42578125" style="22"/>
    <col min="12033" max="12033" width="26.5703125" style="22" customWidth="1"/>
    <col min="12034" max="12034" width="64.85546875" style="22" customWidth="1"/>
    <col min="12035" max="12035" width="22.85546875" style="22" customWidth="1"/>
    <col min="12036" max="12037" width="19.42578125" style="22" customWidth="1"/>
    <col min="12038" max="12038" width="17.85546875" style="22" customWidth="1"/>
    <col min="12039" max="12039" width="19.85546875" style="22" customWidth="1"/>
    <col min="12040" max="12040" width="20.7109375" style="22" customWidth="1"/>
    <col min="12041" max="12288" width="11.42578125" style="22"/>
    <col min="12289" max="12289" width="26.5703125" style="22" customWidth="1"/>
    <col min="12290" max="12290" width="64.85546875" style="22" customWidth="1"/>
    <col min="12291" max="12291" width="22.85546875" style="22" customWidth="1"/>
    <col min="12292" max="12293" width="19.42578125" style="22" customWidth="1"/>
    <col min="12294" max="12294" width="17.85546875" style="22" customWidth="1"/>
    <col min="12295" max="12295" width="19.85546875" style="22" customWidth="1"/>
    <col min="12296" max="12296" width="20.7109375" style="22" customWidth="1"/>
    <col min="12297" max="12544" width="11.42578125" style="22"/>
    <col min="12545" max="12545" width="26.5703125" style="22" customWidth="1"/>
    <col min="12546" max="12546" width="64.85546875" style="22" customWidth="1"/>
    <col min="12547" max="12547" width="22.85546875" style="22" customWidth="1"/>
    <col min="12548" max="12549" width="19.42578125" style="22" customWidth="1"/>
    <col min="12550" max="12550" width="17.85546875" style="22" customWidth="1"/>
    <col min="12551" max="12551" width="19.85546875" style="22" customWidth="1"/>
    <col min="12552" max="12552" width="20.7109375" style="22" customWidth="1"/>
    <col min="12553" max="12800" width="11.42578125" style="22"/>
    <col min="12801" max="12801" width="26.5703125" style="22" customWidth="1"/>
    <col min="12802" max="12802" width="64.85546875" style="22" customWidth="1"/>
    <col min="12803" max="12803" width="22.85546875" style="22" customWidth="1"/>
    <col min="12804" max="12805" width="19.42578125" style="22" customWidth="1"/>
    <col min="12806" max="12806" width="17.85546875" style="22" customWidth="1"/>
    <col min="12807" max="12807" width="19.85546875" style="22" customWidth="1"/>
    <col min="12808" max="12808" width="20.7109375" style="22" customWidth="1"/>
    <col min="12809" max="13056" width="11.42578125" style="22"/>
    <col min="13057" max="13057" width="26.5703125" style="22" customWidth="1"/>
    <col min="13058" max="13058" width="64.85546875" style="22" customWidth="1"/>
    <col min="13059" max="13059" width="22.85546875" style="22" customWidth="1"/>
    <col min="13060" max="13061" width="19.42578125" style="22" customWidth="1"/>
    <col min="13062" max="13062" width="17.85546875" style="22" customWidth="1"/>
    <col min="13063" max="13063" width="19.85546875" style="22" customWidth="1"/>
    <col min="13064" max="13064" width="20.7109375" style="22" customWidth="1"/>
    <col min="13065" max="13312" width="11.42578125" style="22"/>
    <col min="13313" max="13313" width="26.5703125" style="22" customWidth="1"/>
    <col min="13314" max="13314" width="64.85546875" style="22" customWidth="1"/>
    <col min="13315" max="13315" width="22.85546875" style="22" customWidth="1"/>
    <col min="13316" max="13317" width="19.42578125" style="22" customWidth="1"/>
    <col min="13318" max="13318" width="17.85546875" style="22" customWidth="1"/>
    <col min="13319" max="13319" width="19.85546875" style="22" customWidth="1"/>
    <col min="13320" max="13320" width="20.7109375" style="22" customWidth="1"/>
    <col min="13321" max="13568" width="11.42578125" style="22"/>
    <col min="13569" max="13569" width="26.5703125" style="22" customWidth="1"/>
    <col min="13570" max="13570" width="64.85546875" style="22" customWidth="1"/>
    <col min="13571" max="13571" width="22.85546875" style="22" customWidth="1"/>
    <col min="13572" max="13573" width="19.42578125" style="22" customWidth="1"/>
    <col min="13574" max="13574" width="17.85546875" style="22" customWidth="1"/>
    <col min="13575" max="13575" width="19.85546875" style="22" customWidth="1"/>
    <col min="13576" max="13576" width="20.7109375" style="22" customWidth="1"/>
    <col min="13577" max="13824" width="11.42578125" style="22"/>
    <col min="13825" max="13825" width="26.5703125" style="22" customWidth="1"/>
    <col min="13826" max="13826" width="64.85546875" style="22" customWidth="1"/>
    <col min="13827" max="13827" width="22.85546875" style="22" customWidth="1"/>
    <col min="13828" max="13829" width="19.42578125" style="22" customWidth="1"/>
    <col min="13830" max="13830" width="17.85546875" style="22" customWidth="1"/>
    <col min="13831" max="13831" width="19.85546875" style="22" customWidth="1"/>
    <col min="13832" max="13832" width="20.7109375" style="22" customWidth="1"/>
    <col min="13833" max="14080" width="11.42578125" style="22"/>
    <col min="14081" max="14081" width="26.5703125" style="22" customWidth="1"/>
    <col min="14082" max="14082" width="64.85546875" style="22" customWidth="1"/>
    <col min="14083" max="14083" width="22.85546875" style="22" customWidth="1"/>
    <col min="14084" max="14085" width="19.42578125" style="22" customWidth="1"/>
    <col min="14086" max="14086" width="17.85546875" style="22" customWidth="1"/>
    <col min="14087" max="14087" width="19.85546875" style="22" customWidth="1"/>
    <col min="14088" max="14088" width="20.7109375" style="22" customWidth="1"/>
    <col min="14089" max="14336" width="11.42578125" style="22"/>
    <col min="14337" max="14337" width="26.5703125" style="22" customWidth="1"/>
    <col min="14338" max="14338" width="64.85546875" style="22" customWidth="1"/>
    <col min="14339" max="14339" width="22.85546875" style="22" customWidth="1"/>
    <col min="14340" max="14341" width="19.42578125" style="22" customWidth="1"/>
    <col min="14342" max="14342" width="17.85546875" style="22" customWidth="1"/>
    <col min="14343" max="14343" width="19.85546875" style="22" customWidth="1"/>
    <col min="14344" max="14344" width="20.7109375" style="22" customWidth="1"/>
    <col min="14345" max="14592" width="11.42578125" style="22"/>
    <col min="14593" max="14593" width="26.5703125" style="22" customWidth="1"/>
    <col min="14594" max="14594" width="64.85546875" style="22" customWidth="1"/>
    <col min="14595" max="14595" width="22.85546875" style="22" customWidth="1"/>
    <col min="14596" max="14597" width="19.42578125" style="22" customWidth="1"/>
    <col min="14598" max="14598" width="17.85546875" style="22" customWidth="1"/>
    <col min="14599" max="14599" width="19.85546875" style="22" customWidth="1"/>
    <col min="14600" max="14600" width="20.7109375" style="22" customWidth="1"/>
    <col min="14601" max="14848" width="11.42578125" style="22"/>
    <col min="14849" max="14849" width="26.5703125" style="22" customWidth="1"/>
    <col min="14850" max="14850" width="64.85546875" style="22" customWidth="1"/>
    <col min="14851" max="14851" width="22.85546875" style="22" customWidth="1"/>
    <col min="14852" max="14853" width="19.42578125" style="22" customWidth="1"/>
    <col min="14854" max="14854" width="17.85546875" style="22" customWidth="1"/>
    <col min="14855" max="14855" width="19.85546875" style="22" customWidth="1"/>
    <col min="14856" max="14856" width="20.7109375" style="22" customWidth="1"/>
    <col min="14857" max="15104" width="11.42578125" style="22"/>
    <col min="15105" max="15105" width="26.5703125" style="22" customWidth="1"/>
    <col min="15106" max="15106" width="64.85546875" style="22" customWidth="1"/>
    <col min="15107" max="15107" width="22.85546875" style="22" customWidth="1"/>
    <col min="15108" max="15109" width="19.42578125" style="22" customWidth="1"/>
    <col min="15110" max="15110" width="17.85546875" style="22" customWidth="1"/>
    <col min="15111" max="15111" width="19.85546875" style="22" customWidth="1"/>
    <col min="15112" max="15112" width="20.7109375" style="22" customWidth="1"/>
    <col min="15113" max="15360" width="11.42578125" style="22"/>
    <col min="15361" max="15361" width="26.5703125" style="22" customWidth="1"/>
    <col min="15362" max="15362" width="64.85546875" style="22" customWidth="1"/>
    <col min="15363" max="15363" width="22.85546875" style="22" customWidth="1"/>
    <col min="15364" max="15365" width="19.42578125" style="22" customWidth="1"/>
    <col min="15366" max="15366" width="17.85546875" style="22" customWidth="1"/>
    <col min="15367" max="15367" width="19.85546875" style="22" customWidth="1"/>
    <col min="15368" max="15368" width="20.7109375" style="22" customWidth="1"/>
    <col min="15369" max="15616" width="11.42578125" style="22"/>
    <col min="15617" max="15617" width="26.5703125" style="22" customWidth="1"/>
    <col min="15618" max="15618" width="64.85546875" style="22" customWidth="1"/>
    <col min="15619" max="15619" width="22.85546875" style="22" customWidth="1"/>
    <col min="15620" max="15621" width="19.42578125" style="22" customWidth="1"/>
    <col min="15622" max="15622" width="17.85546875" style="22" customWidth="1"/>
    <col min="15623" max="15623" width="19.85546875" style="22" customWidth="1"/>
    <col min="15624" max="15624" width="20.7109375" style="22" customWidth="1"/>
    <col min="15625" max="15872" width="11.42578125" style="22"/>
    <col min="15873" max="15873" width="26.5703125" style="22" customWidth="1"/>
    <col min="15874" max="15874" width="64.85546875" style="22" customWidth="1"/>
    <col min="15875" max="15875" width="22.85546875" style="22" customWidth="1"/>
    <col min="15876" max="15877" width="19.42578125" style="22" customWidth="1"/>
    <col min="15878" max="15878" width="17.85546875" style="22" customWidth="1"/>
    <col min="15879" max="15879" width="19.85546875" style="22" customWidth="1"/>
    <col min="15880" max="15880" width="20.7109375" style="22" customWidth="1"/>
    <col min="15881" max="16128" width="11.42578125" style="22"/>
    <col min="16129" max="16129" width="26.5703125" style="22" customWidth="1"/>
    <col min="16130" max="16130" width="64.85546875" style="22" customWidth="1"/>
    <col min="16131" max="16131" width="22.85546875" style="22" customWidth="1"/>
    <col min="16132" max="16133" width="19.42578125" style="22" customWidth="1"/>
    <col min="16134" max="16134" width="17.85546875" style="22" customWidth="1"/>
    <col min="16135" max="16135" width="19.85546875" style="22" customWidth="1"/>
    <col min="16136" max="16136" width="20.7109375" style="22" customWidth="1"/>
    <col min="16137" max="16384" width="11.42578125" style="22"/>
  </cols>
  <sheetData>
    <row r="1" spans="1:8" s="19" customFormat="1" ht="18" thickBot="1" x14ac:dyDescent="0.25">
      <c r="A1" s="118"/>
      <c r="B1" s="122" t="s">
        <v>95</v>
      </c>
      <c r="C1" s="123"/>
      <c r="D1" s="123"/>
      <c r="E1" s="123"/>
      <c r="F1" s="124"/>
      <c r="G1" s="53" t="s">
        <v>47</v>
      </c>
      <c r="H1" s="50" t="s">
        <v>69</v>
      </c>
    </row>
    <row r="2" spans="1:8" s="19" customFormat="1" ht="18" thickBot="1" x14ac:dyDescent="0.25">
      <c r="A2" s="119"/>
      <c r="B2" s="125"/>
      <c r="C2" s="126"/>
      <c r="D2" s="126"/>
      <c r="E2" s="126"/>
      <c r="F2" s="127"/>
      <c r="G2" s="53" t="s">
        <v>48</v>
      </c>
      <c r="H2" s="50">
        <v>3</v>
      </c>
    </row>
    <row r="3" spans="1:8" s="19" customFormat="1" ht="17.25" x14ac:dyDescent="0.2">
      <c r="A3" s="119"/>
      <c r="B3" s="122" t="s">
        <v>135</v>
      </c>
      <c r="C3" s="123"/>
      <c r="D3" s="123"/>
      <c r="E3" s="123"/>
      <c r="F3" s="124"/>
      <c r="G3" s="54" t="s">
        <v>97</v>
      </c>
      <c r="H3" s="51" t="s">
        <v>134</v>
      </c>
    </row>
    <row r="4" spans="1:8" s="19" customFormat="1" ht="18" thickBot="1" x14ac:dyDescent="0.25">
      <c r="A4" s="120"/>
      <c r="B4" s="128"/>
      <c r="C4" s="129"/>
      <c r="D4" s="129"/>
      <c r="E4" s="129"/>
      <c r="F4" s="130"/>
      <c r="G4" s="53" t="s">
        <v>74</v>
      </c>
      <c r="H4" s="52" t="s">
        <v>91</v>
      </c>
    </row>
    <row r="5" spans="1:8" ht="12.75" customHeight="1" x14ac:dyDescent="0.2">
      <c r="A5" s="20"/>
      <c r="B5" s="21"/>
      <c r="C5" s="21"/>
      <c r="D5" s="21"/>
      <c r="E5" s="21"/>
      <c r="F5" s="21"/>
      <c r="G5" s="21"/>
      <c r="H5" s="21"/>
    </row>
    <row r="6" spans="1:8" ht="12.6" customHeight="1" x14ac:dyDescent="0.2">
      <c r="A6" s="20"/>
      <c r="B6" s="21"/>
      <c r="C6" s="21"/>
      <c r="D6" s="21"/>
      <c r="E6" s="21"/>
      <c r="F6" s="21"/>
      <c r="G6" s="21"/>
      <c r="H6" s="21"/>
    </row>
    <row r="7" spans="1:8" ht="30" x14ac:dyDescent="0.2">
      <c r="A7" s="2" t="s">
        <v>49</v>
      </c>
      <c r="B7" s="2" t="s">
        <v>50</v>
      </c>
      <c r="C7" s="2" t="s">
        <v>51</v>
      </c>
      <c r="D7" s="2" t="s">
        <v>23</v>
      </c>
      <c r="E7" s="2" t="s">
        <v>52</v>
      </c>
      <c r="F7" s="23" t="s">
        <v>53</v>
      </c>
      <c r="G7" s="23" t="s">
        <v>54</v>
      </c>
      <c r="H7" s="23" t="s">
        <v>55</v>
      </c>
    </row>
    <row r="8" spans="1:8" ht="30" x14ac:dyDescent="0.2">
      <c r="A8" s="24" t="s">
        <v>20</v>
      </c>
      <c r="B8" s="25" t="s">
        <v>129</v>
      </c>
      <c r="C8" s="26" t="s">
        <v>57</v>
      </c>
      <c r="D8" s="27" t="s">
        <v>113</v>
      </c>
      <c r="E8" s="27" t="s">
        <v>56</v>
      </c>
      <c r="F8" s="28">
        <v>4</v>
      </c>
      <c r="G8" s="28">
        <v>4</v>
      </c>
      <c r="H8" s="8">
        <f t="shared" ref="H8:H15" si="0">+F8/G8</f>
        <v>1</v>
      </c>
    </row>
    <row r="9" spans="1:8" ht="30" customHeight="1" x14ac:dyDescent="0.2">
      <c r="A9" s="24" t="s">
        <v>20</v>
      </c>
      <c r="B9" s="25" t="s">
        <v>130</v>
      </c>
      <c r="C9" s="26" t="s">
        <v>57</v>
      </c>
      <c r="D9" s="27" t="s">
        <v>113</v>
      </c>
      <c r="E9" s="27" t="s">
        <v>56</v>
      </c>
      <c r="F9" s="28">
        <v>30</v>
      </c>
      <c r="G9" s="28">
        <v>30</v>
      </c>
      <c r="H9" s="8">
        <f t="shared" ref="H9" si="1">+F9/G9</f>
        <v>1</v>
      </c>
    </row>
    <row r="10" spans="1:8" ht="30" customHeight="1" x14ac:dyDescent="0.2">
      <c r="A10" s="24" t="s">
        <v>20</v>
      </c>
      <c r="B10" s="25" t="s">
        <v>140</v>
      </c>
      <c r="C10" s="26" t="s">
        <v>131</v>
      </c>
      <c r="D10" s="27" t="s">
        <v>113</v>
      </c>
      <c r="E10" s="27" t="s">
        <v>56</v>
      </c>
      <c r="F10" s="28">
        <v>1</v>
      </c>
      <c r="G10" s="28">
        <v>1</v>
      </c>
      <c r="H10" s="8">
        <f t="shared" si="0"/>
        <v>1</v>
      </c>
    </row>
    <row r="11" spans="1:8" ht="30" customHeight="1" x14ac:dyDescent="0.2">
      <c r="A11" s="24" t="s">
        <v>20</v>
      </c>
      <c r="B11" s="25" t="s">
        <v>138</v>
      </c>
      <c r="C11" s="26" t="s">
        <v>131</v>
      </c>
      <c r="D11" s="27" t="s">
        <v>113</v>
      </c>
      <c r="E11" s="27" t="s">
        <v>139</v>
      </c>
      <c r="F11" s="28">
        <v>50</v>
      </c>
      <c r="G11" s="28">
        <v>50</v>
      </c>
      <c r="H11" s="8">
        <f t="shared" si="0"/>
        <v>1</v>
      </c>
    </row>
    <row r="12" spans="1:8" ht="30" customHeight="1" x14ac:dyDescent="0.2">
      <c r="A12" s="24" t="s">
        <v>20</v>
      </c>
      <c r="B12" s="25" t="s">
        <v>132</v>
      </c>
      <c r="C12" s="26" t="s">
        <v>63</v>
      </c>
      <c r="D12" s="27" t="s">
        <v>113</v>
      </c>
      <c r="E12" s="27" t="s">
        <v>56</v>
      </c>
      <c r="F12" s="28">
        <v>0</v>
      </c>
      <c r="G12" s="28">
        <v>0</v>
      </c>
      <c r="H12" s="8" t="e">
        <f t="shared" si="0"/>
        <v>#DIV/0!</v>
      </c>
    </row>
    <row r="13" spans="1:8" ht="30" customHeight="1" x14ac:dyDescent="0.2">
      <c r="A13" s="24" t="s">
        <v>20</v>
      </c>
      <c r="B13" s="25" t="s">
        <v>114</v>
      </c>
      <c r="C13" s="26" t="s">
        <v>133</v>
      </c>
      <c r="D13" s="27" t="s">
        <v>113</v>
      </c>
      <c r="E13" s="27" t="s">
        <v>56</v>
      </c>
      <c r="F13" s="28">
        <v>0</v>
      </c>
      <c r="G13" s="28">
        <v>0</v>
      </c>
      <c r="H13" s="8" t="e">
        <f t="shared" si="0"/>
        <v>#DIV/0!</v>
      </c>
    </row>
    <row r="14" spans="1:8" ht="30" x14ac:dyDescent="0.2">
      <c r="A14" s="24" t="s">
        <v>20</v>
      </c>
      <c r="B14" s="25" t="s">
        <v>64</v>
      </c>
      <c r="C14" s="26" t="s">
        <v>115</v>
      </c>
      <c r="D14" s="27" t="s">
        <v>113</v>
      </c>
      <c r="E14" s="27" t="s">
        <v>56</v>
      </c>
      <c r="F14" s="28">
        <v>0</v>
      </c>
      <c r="G14" s="28">
        <v>0</v>
      </c>
      <c r="H14" s="8" t="e">
        <f t="shared" si="0"/>
        <v>#DIV/0!</v>
      </c>
    </row>
    <row r="15" spans="1:8" ht="30" customHeight="1" x14ac:dyDescent="0.2">
      <c r="A15" s="28" t="s">
        <v>20</v>
      </c>
      <c r="B15" s="37" t="s">
        <v>65</v>
      </c>
      <c r="C15" s="37" t="s">
        <v>66</v>
      </c>
      <c r="D15" s="27" t="s">
        <v>113</v>
      </c>
      <c r="E15" s="38" t="s">
        <v>116</v>
      </c>
      <c r="F15" s="28">
        <v>0</v>
      </c>
      <c r="G15" s="28">
        <v>0</v>
      </c>
      <c r="H15" s="8" t="e">
        <f t="shared" si="0"/>
        <v>#DIV/0!</v>
      </c>
    </row>
    <row r="18" spans="1:8" x14ac:dyDescent="0.2">
      <c r="A18" s="131" t="s">
        <v>87</v>
      </c>
      <c r="B18" s="131"/>
      <c r="C18" s="131" t="s">
        <v>86</v>
      </c>
      <c r="D18" s="131"/>
      <c r="E18" s="131"/>
      <c r="F18" s="131"/>
      <c r="G18" s="131" t="s">
        <v>78</v>
      </c>
      <c r="H18" s="131"/>
    </row>
    <row r="19" spans="1:8" x14ac:dyDescent="0.2">
      <c r="A19" s="131"/>
      <c r="B19" s="131"/>
      <c r="C19" s="131"/>
      <c r="D19" s="131"/>
      <c r="E19" s="131"/>
      <c r="F19" s="131"/>
      <c r="G19" s="131"/>
      <c r="H19" s="131"/>
    </row>
    <row r="20" spans="1:8" x14ac:dyDescent="0.2">
      <c r="A20" s="121" t="s">
        <v>88</v>
      </c>
      <c r="B20" s="121"/>
      <c r="C20" s="121" t="s">
        <v>98</v>
      </c>
      <c r="D20" s="121"/>
      <c r="E20" s="121"/>
      <c r="F20" s="121"/>
      <c r="G20" s="121" t="s">
        <v>79</v>
      </c>
      <c r="H20" s="121"/>
    </row>
    <row r="21" spans="1:8" x14ac:dyDescent="0.2">
      <c r="A21" s="121"/>
      <c r="B21" s="121"/>
      <c r="C21" s="121"/>
      <c r="D21" s="121"/>
      <c r="E21" s="121"/>
      <c r="F21" s="121"/>
      <c r="G21" s="121"/>
      <c r="H21" s="121"/>
    </row>
  </sheetData>
  <mergeCells count="9">
    <mergeCell ref="A20:B21"/>
    <mergeCell ref="C20:F21"/>
    <mergeCell ref="G20:H21"/>
    <mergeCell ref="A1:A4"/>
    <mergeCell ref="B1:F2"/>
    <mergeCell ref="B3:F4"/>
    <mergeCell ref="A18:B19"/>
    <mergeCell ref="C18:F19"/>
    <mergeCell ref="G18:H19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CAPACITACIONES</vt:lpstr>
      <vt:lpstr>COPASST</vt:lpstr>
      <vt:lpstr>GAGAS</vt:lpstr>
      <vt:lpstr>CCL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HOSPITAL - SGSST01</cp:lastModifiedBy>
  <cp:lastPrinted>2023-07-27T15:46:27Z</cp:lastPrinted>
  <dcterms:created xsi:type="dcterms:W3CDTF">2022-02-24T21:07:14Z</dcterms:created>
  <dcterms:modified xsi:type="dcterms:W3CDTF">2025-01-29T20:53:29Z</dcterms:modified>
</cp:coreProperties>
</file>